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Sheet1!$A$5:$W$71</definedName>
  </definedNames>
  <calcPr calcId="144525" concurrentCalc="0"/>
</workbook>
</file>

<file path=xl/calcChain.xml><?xml version="1.0" encoding="utf-8"?>
<calcChain xmlns="http://schemas.openxmlformats.org/spreadsheetml/2006/main">
  <c r="V59" i="1" l="1"/>
  <c r="O59" i="1"/>
  <c r="O60" i="1"/>
  <c r="O61" i="1"/>
  <c r="O62" i="1"/>
  <c r="O63" i="1"/>
  <c r="Q59" i="1"/>
  <c r="Q60" i="1"/>
  <c r="Q61" i="1"/>
  <c r="Q62" i="1"/>
  <c r="Q63" i="1"/>
  <c r="O65" i="1"/>
  <c r="O66" i="1"/>
  <c r="T59" i="1"/>
  <c r="T60" i="1"/>
  <c r="T61" i="1"/>
  <c r="T62" i="1"/>
  <c r="T63" i="1"/>
  <c r="T66" i="1"/>
  <c r="V62" i="1"/>
  <c r="V61" i="1"/>
  <c r="V60" i="1"/>
  <c r="R50" i="1"/>
  <c r="R51" i="1"/>
  <c r="S45" i="1"/>
  <c r="S46" i="1"/>
  <c r="S47" i="1"/>
  <c r="S48" i="1"/>
  <c r="S49" i="1"/>
  <c r="S50" i="1"/>
  <c r="S51" i="1"/>
  <c r="T45" i="1"/>
  <c r="T46" i="1"/>
  <c r="T47" i="1"/>
  <c r="T48" i="1"/>
  <c r="T49" i="1"/>
  <c r="T50" i="1"/>
  <c r="T51" i="1"/>
  <c r="U45" i="1"/>
  <c r="U46" i="1"/>
  <c r="U47" i="1"/>
  <c r="U48" i="1"/>
  <c r="U49" i="1"/>
  <c r="U50" i="1"/>
  <c r="U51" i="1"/>
  <c r="V45" i="1"/>
  <c r="V46" i="1"/>
  <c r="V47" i="1"/>
  <c r="V48" i="1"/>
  <c r="V49" i="1"/>
  <c r="V50" i="1"/>
  <c r="V51" i="1"/>
  <c r="J48" i="1"/>
  <c r="J49" i="1"/>
  <c r="J50" i="1"/>
  <c r="J51" i="1"/>
  <c r="K45" i="1"/>
  <c r="K46" i="1"/>
  <c r="K47" i="1"/>
  <c r="K48" i="1"/>
  <c r="K49" i="1"/>
  <c r="K50" i="1"/>
  <c r="K51" i="1"/>
  <c r="L45" i="1"/>
  <c r="L46" i="1"/>
  <c r="L47" i="1"/>
  <c r="L48" i="1"/>
  <c r="L49" i="1"/>
  <c r="L50" i="1"/>
  <c r="L51" i="1"/>
  <c r="M45" i="1"/>
  <c r="M46" i="1"/>
  <c r="M47" i="1"/>
  <c r="M48" i="1"/>
  <c r="M49" i="1"/>
  <c r="M50" i="1"/>
  <c r="M51" i="1"/>
  <c r="N45" i="1"/>
  <c r="N46" i="1"/>
  <c r="N47" i="1"/>
  <c r="N48" i="1"/>
  <c r="C45" i="1"/>
  <c r="C46" i="1"/>
  <c r="C47" i="1"/>
  <c r="C48" i="1"/>
  <c r="C49" i="1"/>
  <c r="C50" i="1"/>
  <c r="C51" i="1"/>
  <c r="D45" i="1"/>
  <c r="D46" i="1"/>
  <c r="D47" i="1"/>
  <c r="D48" i="1"/>
  <c r="D49" i="1"/>
  <c r="D50" i="1"/>
  <c r="D51" i="1"/>
  <c r="E45" i="1"/>
  <c r="E46" i="1"/>
  <c r="E47" i="1"/>
  <c r="E48" i="1"/>
  <c r="E49" i="1"/>
  <c r="E50" i="1"/>
  <c r="E51" i="1"/>
  <c r="F45" i="1"/>
  <c r="F46" i="1"/>
  <c r="F47" i="1"/>
  <c r="F48" i="1"/>
  <c r="F49" i="1"/>
  <c r="F50" i="1"/>
  <c r="F51" i="1"/>
  <c r="G45" i="1"/>
  <c r="G46" i="1"/>
  <c r="R37" i="1"/>
  <c r="R38" i="1"/>
  <c r="S32" i="1"/>
  <c r="S33" i="1"/>
  <c r="S34" i="1"/>
  <c r="S35" i="1"/>
  <c r="S36" i="1"/>
  <c r="S37" i="1"/>
  <c r="S38" i="1"/>
  <c r="T32" i="1"/>
  <c r="T33" i="1"/>
  <c r="T34" i="1"/>
  <c r="T35" i="1"/>
  <c r="T36" i="1"/>
  <c r="T37" i="1"/>
  <c r="T38" i="1"/>
  <c r="U32" i="1"/>
  <c r="U33" i="1"/>
  <c r="U34" i="1"/>
  <c r="U35" i="1"/>
  <c r="U36" i="1"/>
  <c r="U37" i="1"/>
  <c r="U38" i="1"/>
  <c r="V32" i="1"/>
  <c r="V33" i="1"/>
  <c r="V34" i="1"/>
  <c r="V35" i="1"/>
  <c r="V36" i="1"/>
  <c r="V37" i="1"/>
  <c r="J34" i="1"/>
  <c r="J35" i="1"/>
  <c r="J36" i="1"/>
  <c r="J37" i="1"/>
  <c r="J38" i="1"/>
  <c r="K32" i="1"/>
  <c r="K33" i="1"/>
  <c r="K34" i="1"/>
  <c r="K35" i="1"/>
  <c r="K36" i="1"/>
  <c r="K37" i="1"/>
  <c r="K38" i="1"/>
  <c r="L32" i="1"/>
  <c r="L33" i="1"/>
  <c r="L34" i="1"/>
  <c r="L35" i="1"/>
  <c r="L36" i="1"/>
  <c r="L37" i="1"/>
  <c r="L38" i="1"/>
  <c r="M32" i="1"/>
  <c r="M33" i="1"/>
  <c r="M34" i="1"/>
  <c r="M35" i="1"/>
  <c r="M36" i="1"/>
  <c r="M37" i="1"/>
  <c r="M38" i="1"/>
  <c r="N32" i="1"/>
  <c r="N33" i="1"/>
  <c r="N34" i="1"/>
  <c r="N35" i="1"/>
  <c r="B38" i="1"/>
  <c r="C32" i="1"/>
  <c r="C33" i="1"/>
  <c r="C34" i="1"/>
  <c r="C35" i="1"/>
  <c r="C36" i="1"/>
  <c r="C37" i="1"/>
  <c r="C38" i="1"/>
  <c r="D32" i="1"/>
  <c r="D33" i="1"/>
  <c r="D34" i="1"/>
  <c r="D35" i="1"/>
  <c r="D36" i="1"/>
  <c r="D37" i="1"/>
  <c r="D38" i="1"/>
  <c r="E32" i="1"/>
  <c r="E33" i="1"/>
  <c r="E34" i="1"/>
  <c r="E35" i="1"/>
  <c r="E36" i="1"/>
  <c r="E37" i="1"/>
  <c r="E38" i="1"/>
  <c r="F32" i="1"/>
  <c r="F33" i="1"/>
  <c r="F34" i="1"/>
  <c r="F35" i="1"/>
  <c r="F36" i="1"/>
  <c r="F37" i="1"/>
  <c r="F38" i="1"/>
  <c r="G32" i="1"/>
  <c r="R23" i="1"/>
  <c r="R24" i="1"/>
  <c r="R25" i="1"/>
  <c r="S19" i="1"/>
  <c r="S20" i="1"/>
  <c r="S21" i="1"/>
  <c r="S22" i="1"/>
  <c r="S23" i="1"/>
  <c r="S24" i="1"/>
  <c r="S25" i="1"/>
  <c r="T19" i="1"/>
  <c r="T20" i="1"/>
  <c r="T21" i="1"/>
  <c r="T22" i="1"/>
  <c r="T23" i="1"/>
  <c r="T24" i="1"/>
  <c r="T25" i="1"/>
  <c r="U19" i="1"/>
  <c r="U20" i="1"/>
  <c r="U21" i="1"/>
  <c r="U22" i="1"/>
  <c r="U23" i="1"/>
  <c r="U24" i="1"/>
  <c r="U25" i="1"/>
  <c r="V19" i="1"/>
  <c r="V20" i="1"/>
  <c r="V21" i="1"/>
  <c r="V22" i="1"/>
  <c r="V23" i="1"/>
  <c r="J20" i="1"/>
  <c r="J21" i="1"/>
  <c r="J22" i="1"/>
  <c r="J23" i="1"/>
  <c r="J24" i="1"/>
  <c r="J25" i="1"/>
  <c r="K19" i="1"/>
  <c r="K20" i="1"/>
  <c r="K21" i="1"/>
  <c r="K22" i="1"/>
  <c r="K23" i="1"/>
  <c r="K24" i="1"/>
  <c r="K25" i="1"/>
  <c r="L19" i="1"/>
  <c r="L20" i="1"/>
  <c r="L21" i="1"/>
  <c r="L22" i="1"/>
  <c r="L23" i="1"/>
  <c r="L24" i="1"/>
  <c r="L25" i="1"/>
  <c r="M19" i="1"/>
  <c r="M20" i="1"/>
  <c r="M21" i="1"/>
  <c r="M22" i="1"/>
  <c r="M23" i="1"/>
  <c r="M24" i="1"/>
  <c r="M25" i="1"/>
  <c r="N19" i="1"/>
  <c r="N20" i="1"/>
  <c r="N21" i="1"/>
  <c r="B25" i="1"/>
  <c r="C19" i="1"/>
  <c r="C20" i="1"/>
  <c r="C21" i="1"/>
  <c r="C22" i="1"/>
  <c r="C23" i="1"/>
  <c r="C24" i="1"/>
  <c r="C25" i="1"/>
  <c r="D19" i="1"/>
  <c r="D20" i="1"/>
  <c r="D21" i="1"/>
  <c r="D22" i="1"/>
  <c r="D23" i="1"/>
  <c r="D24" i="1"/>
  <c r="D25" i="1"/>
  <c r="E19" i="1"/>
  <c r="E20" i="1"/>
  <c r="E21" i="1"/>
  <c r="E22" i="1"/>
  <c r="E23" i="1"/>
  <c r="E24" i="1"/>
  <c r="E25" i="1"/>
  <c r="F19" i="1"/>
  <c r="F20" i="1"/>
  <c r="F21" i="1"/>
  <c r="F22" i="1"/>
  <c r="F23" i="1"/>
  <c r="F24" i="1"/>
  <c r="F25" i="1"/>
  <c r="R9" i="1"/>
  <c r="R10" i="1"/>
  <c r="R11" i="1"/>
  <c r="R12" i="1"/>
  <c r="S6" i="1"/>
  <c r="S7" i="1"/>
  <c r="S8" i="1"/>
  <c r="S9" i="1"/>
  <c r="S10" i="1"/>
  <c r="S11" i="1"/>
  <c r="S12" i="1"/>
  <c r="T6" i="1"/>
  <c r="T7" i="1"/>
  <c r="T8" i="1"/>
  <c r="T9" i="1"/>
  <c r="T10" i="1"/>
  <c r="T11" i="1"/>
  <c r="T12" i="1"/>
  <c r="U6" i="1"/>
  <c r="U7" i="1"/>
  <c r="U8" i="1"/>
  <c r="U9" i="1"/>
  <c r="U10" i="1"/>
  <c r="U11" i="1"/>
  <c r="U12" i="1"/>
  <c r="V6" i="1"/>
  <c r="V7" i="1"/>
  <c r="V8" i="1"/>
  <c r="V9" i="1"/>
  <c r="V10" i="1"/>
  <c r="J9" i="1"/>
  <c r="J10" i="1"/>
  <c r="J11" i="1"/>
  <c r="J12" i="1"/>
  <c r="K6" i="1"/>
  <c r="K7" i="1"/>
  <c r="K8" i="1"/>
  <c r="K9" i="1"/>
  <c r="K10" i="1"/>
  <c r="K11" i="1"/>
  <c r="K12" i="1"/>
  <c r="L6" i="1"/>
  <c r="L7" i="1"/>
  <c r="L8" i="1"/>
  <c r="L9" i="1"/>
  <c r="L10" i="1"/>
  <c r="L11" i="1"/>
  <c r="L12" i="1"/>
  <c r="M6" i="1"/>
  <c r="M7" i="1"/>
  <c r="M8" i="1"/>
  <c r="M9" i="1"/>
  <c r="M10" i="1"/>
  <c r="M11" i="1"/>
  <c r="M12" i="1"/>
  <c r="N6" i="1"/>
  <c r="N7" i="1"/>
  <c r="C6" i="1"/>
  <c r="C7" i="1"/>
  <c r="C8" i="1"/>
  <c r="C9" i="1"/>
  <c r="C10" i="1"/>
  <c r="C11" i="1"/>
  <c r="C12" i="1"/>
  <c r="D6" i="1"/>
  <c r="D7" i="1"/>
  <c r="D8" i="1"/>
  <c r="D9" i="1"/>
  <c r="D10" i="1"/>
  <c r="D11" i="1"/>
  <c r="D12" i="1"/>
  <c r="E6" i="1"/>
  <c r="E7" i="1"/>
  <c r="E8" i="1"/>
  <c r="E9" i="1"/>
  <c r="E10" i="1"/>
  <c r="E11" i="1"/>
  <c r="E12" i="1"/>
  <c r="F6" i="1"/>
  <c r="F7" i="1"/>
  <c r="F8" i="1"/>
  <c r="F9" i="1"/>
  <c r="F10" i="1"/>
  <c r="F11" i="1"/>
  <c r="F12" i="1"/>
  <c r="G6" i="1"/>
  <c r="G7" i="1"/>
  <c r="V63" i="1"/>
  <c r="T65" i="1"/>
</calcChain>
</file>

<file path=xl/comments1.xml><?xml version="1.0" encoding="utf-8"?>
<comments xmlns="http://schemas.openxmlformats.org/spreadsheetml/2006/main">
  <authors>
    <author>Vartotojas</author>
  </authors>
  <commentList>
    <comment ref="L8" authorId="0">
      <text>
        <r>
          <rPr>
            <b/>
            <sz val="9"/>
            <color indexed="81"/>
            <rFont val="Tahoma"/>
            <charset val="1"/>
          </rPr>
          <t>Vartotojas:</t>
        </r>
        <r>
          <rPr>
            <sz val="9"/>
            <color indexed="81"/>
            <rFont val="Tahoma"/>
            <charset val="1"/>
          </rPr>
          <t xml:space="preserve">
xx:
1 val sutrumpinta</t>
        </r>
      </text>
    </comment>
    <comment ref="S10" authorId="0">
      <text>
        <r>
          <rPr>
            <b/>
            <sz val="9"/>
            <color indexed="81"/>
            <rFont val="Tahoma"/>
            <charset val="1"/>
          </rPr>
          <t>Vartotojas:
xx:
1 val sutrumpinta</t>
        </r>
      </text>
    </comment>
    <comment ref="U23" authorId="0">
      <text>
        <r>
          <rPr>
            <b/>
            <sz val="9"/>
            <color indexed="81"/>
            <rFont val="Tahoma"/>
            <charset val="1"/>
          </rPr>
          <t>Vartotojas:</t>
        </r>
        <r>
          <rPr>
            <sz val="9"/>
            <color indexed="81"/>
            <rFont val="Tahoma"/>
            <charset val="1"/>
          </rPr>
          <t xml:space="preserve">
Vartotojas:
xx:
1 val sutrumpinta</t>
        </r>
      </text>
    </comment>
    <comment ref="D24" authorId="0">
      <text>
        <r>
          <rPr>
            <b/>
            <sz val="9"/>
            <color indexed="81"/>
            <rFont val="Tahoma"/>
            <charset val="1"/>
          </rPr>
          <t>Vartotojas:</t>
        </r>
        <r>
          <rPr>
            <sz val="9"/>
            <color indexed="81"/>
            <rFont val="Tahoma"/>
            <charset val="1"/>
          </rPr>
          <t xml:space="preserve">
Vartotojas:
xx:
1 val sutrumpinta</t>
        </r>
      </text>
    </comment>
    <comment ref="J24" authorId="0">
      <text>
        <r>
          <rPr>
            <b/>
            <sz val="9"/>
            <color indexed="81"/>
            <rFont val="Tahoma"/>
            <charset val="1"/>
          </rPr>
          <t>Vartotojas:</t>
        </r>
        <r>
          <rPr>
            <sz val="9"/>
            <color indexed="81"/>
            <rFont val="Tahoma"/>
            <charset val="1"/>
          </rPr>
          <t xml:space="preserve">
Vartotojas:
xx:
1 val sutrumpinta</t>
        </r>
      </text>
    </comment>
    <comment ref="R24" authorId="0">
      <text>
        <r>
          <rPr>
            <b/>
            <sz val="9"/>
            <color indexed="81"/>
            <rFont val="Tahoma"/>
            <charset val="1"/>
          </rPr>
          <t>Vartotojas:</t>
        </r>
        <r>
          <rPr>
            <sz val="9"/>
            <color indexed="81"/>
            <rFont val="Tahoma"/>
            <charset val="1"/>
          </rPr>
          <t xml:space="preserve">
Vartotojas:
xx:
1 val sutrumpinta</t>
        </r>
      </text>
    </comment>
    <comment ref="L32" authorId="0">
      <text>
        <r>
          <rPr>
            <b/>
            <sz val="9"/>
            <color indexed="81"/>
            <rFont val="Tahoma"/>
            <charset val="1"/>
          </rPr>
          <t>Vartotojas:</t>
        </r>
        <r>
          <rPr>
            <sz val="9"/>
            <color indexed="81"/>
            <rFont val="Tahoma"/>
            <charset val="1"/>
          </rPr>
          <t xml:space="preserve">
Vartotojas:
xx:
1 val sutrumpinta</t>
        </r>
      </text>
    </comment>
    <comment ref="C34" authorId="0">
      <text>
        <r>
          <rPr>
            <b/>
            <sz val="9"/>
            <color indexed="81"/>
            <rFont val="Tahoma"/>
            <charset val="1"/>
          </rPr>
          <t>Vartotojas:</t>
        </r>
        <r>
          <rPr>
            <sz val="9"/>
            <color indexed="81"/>
            <rFont val="Tahoma"/>
            <charset val="1"/>
          </rPr>
          <t xml:space="preserve">
Vartotojas:
xx:
1 val sutrumpinta</t>
        </r>
      </text>
    </comment>
    <comment ref="G46" authorId="0">
      <text>
        <r>
          <rPr>
            <b/>
            <sz val="9"/>
            <color indexed="81"/>
            <rFont val="Tahoma"/>
            <charset val="1"/>
          </rPr>
          <t>Vartotojas:</t>
        </r>
        <r>
          <rPr>
            <sz val="9"/>
            <color indexed="81"/>
            <rFont val="Tahoma"/>
            <charset val="1"/>
          </rPr>
          <t xml:space="preserve">
Vartotojas:
xx:
1 val sutrumpinta</t>
        </r>
      </text>
    </comment>
    <comment ref="U50" authorId="0">
      <text>
        <r>
          <rPr>
            <b/>
            <sz val="9"/>
            <color indexed="81"/>
            <rFont val="Tahoma"/>
            <charset val="1"/>
          </rPr>
          <t>Vartotojas:</t>
        </r>
        <r>
          <rPr>
            <sz val="9"/>
            <color indexed="81"/>
            <rFont val="Tahoma"/>
            <charset val="1"/>
          </rPr>
          <t xml:space="preserve">
Vartotojas:
xx:
1 val sutrumpinta</t>
        </r>
      </text>
    </comment>
  </commentList>
</comments>
</file>

<file path=xl/sharedStrings.xml><?xml version="1.0" encoding="utf-8"?>
<sst xmlns="http://schemas.openxmlformats.org/spreadsheetml/2006/main" count="174" uniqueCount="39">
  <si>
    <t>SAUSIS</t>
  </si>
  <si>
    <t>VASARIS</t>
  </si>
  <si>
    <t>KOVAS</t>
  </si>
  <si>
    <t>P</t>
  </si>
  <si>
    <t>A</t>
  </si>
  <si>
    <t>T</t>
  </si>
  <si>
    <t>K</t>
  </si>
  <si>
    <t>Š</t>
  </si>
  <si>
    <t>S</t>
  </si>
  <si>
    <t>5d.d.sav</t>
  </si>
  <si>
    <t>6 d.d. sav.</t>
  </si>
  <si>
    <t>Darbo d.sk</t>
  </si>
  <si>
    <t>Darbo val.sk</t>
  </si>
  <si>
    <t>Poilsio d.sk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</si>
  <si>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</si>
  <si>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</si>
  <si>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</si>
  <si>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</si>
  <si>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</si>
  <si>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</si>
  <si>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</si>
  <si>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</si>
  <si>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</si>
  <si>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SUTARTINIAI ŽYMĖJIMAI:</t>
  </si>
  <si>
    <t>Poilsio diena</t>
  </si>
  <si>
    <t>Sutrumpinta darbo diena</t>
  </si>
  <si>
    <t>Šventinė diena</t>
  </si>
  <si>
    <t>5 dienų darbo savaitė</t>
  </si>
  <si>
    <t>6 dienų darbo savaitė</t>
  </si>
  <si>
    <t>Dienos</t>
  </si>
  <si>
    <t>Valandos</t>
  </si>
  <si>
    <t>I Ketvirčio</t>
  </si>
  <si>
    <t>II Ketvirčio</t>
  </si>
  <si>
    <t>III Ketvirčio</t>
  </si>
  <si>
    <t>IV Ketvirčio</t>
  </si>
  <si>
    <t>Viso per metus</t>
  </si>
  <si>
    <t>Metiniai darbo dienų koeficientai</t>
  </si>
  <si>
    <t>Vid. darbo valandų skaičius/mėn</t>
  </si>
  <si>
    <t>Vid. darbo dienų skaičius/mėn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</si>
</sst>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  <charset val="186"/>
    </font>
    <font>
      <b/>
      <sz val="8"/>
      <name val="Times New Roman"/>
      <family val="1"/>
      <charset val="186"/>
    </font>
    <font>
      <b/>
      <u/>
      <sz val="9"/>
      <name val="Times New Roman"/>
      <family val="1"/>
    </font>
    <font>
      <u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center" vertical="center"/>
    </xf>
    <xf numFmtId="0" fontId="3" fillId="0" borderId="0" xfId="1" applyFont="1" applyFill="1" applyAlignment="1" applyProtection="1">
      <alignment horizontal="center" vertical="center"/>
      <protection hidden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7" xfId="1" applyFont="1" applyBorder="1" applyAlignment="1" applyProtection="1">
      <alignment horizontal="center" vertical="center"/>
      <protection hidden="1"/>
    </xf>
    <xf numFmtId="0" fontId="2" fillId="0" borderId="18" xfId="1" applyFont="1" applyBorder="1" applyAlignment="1" applyProtection="1">
      <alignment horizontal="center" vertical="center"/>
      <protection hidden="1"/>
    </xf>
    <xf numFmtId="0" fontId="2" fillId="0" borderId="18" xfId="1" applyFont="1" applyFill="1" applyBorder="1" applyAlignment="1" applyProtection="1">
      <alignment horizontal="center" vertical="center"/>
      <protection hidden="1"/>
    </xf>
    <xf numFmtId="0" fontId="3" fillId="2" borderId="17" xfId="1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2" borderId="19" xfId="1" applyFont="1" applyFill="1" applyBorder="1" applyAlignment="1" applyProtection="1">
      <alignment horizontal="center" vertical="center"/>
      <protection hidden="1"/>
    </xf>
    <xf numFmtId="0" fontId="11" fillId="0" borderId="0" xfId="1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4" fillId="0" borderId="0" xfId="1" applyFont="1" applyFill="1" applyBorder="1" applyAlignment="1" applyProtection="1">
      <alignment horizontal="left" vertical="center"/>
      <protection hidden="1"/>
    </xf>
    <xf numFmtId="0" fontId="15" fillId="0" borderId="0" xfId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/>
    </xf>
    <xf numFmtId="0" fontId="16" fillId="0" borderId="1" xfId="1" applyFont="1" applyBorder="1" applyAlignment="1" applyProtection="1">
      <alignment vertical="center"/>
      <protection hidden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1" applyFont="1" applyBorder="1" applyAlignment="1" applyProtection="1">
      <alignment horizontal="center" vertical="center"/>
      <protection hidden="1"/>
    </xf>
    <xf numFmtId="0" fontId="4" fillId="0" borderId="21" xfId="1" applyFont="1" applyBorder="1" applyAlignment="1" applyProtection="1">
      <alignment horizontal="center" vertical="center"/>
      <protection hidden="1"/>
    </xf>
    <xf numFmtId="0" fontId="3" fillId="0" borderId="20" xfId="1" applyFont="1" applyBorder="1" applyAlignment="1" applyProtection="1">
      <alignment horizontal="center" vertical="center"/>
      <protection hidden="1"/>
    </xf>
    <xf numFmtId="0" fontId="3" fillId="0" borderId="4" xfId="1" applyFont="1" applyBorder="1" applyAlignment="1" applyProtection="1">
      <alignment horizontal="center" vertical="center"/>
      <protection hidden="1"/>
    </xf>
    <xf numFmtId="0" fontId="3" fillId="0" borderId="5" xfId="1" applyFont="1" applyBorder="1" applyAlignment="1" applyProtection="1">
      <alignment horizontal="center" vertical="center"/>
      <protection hidden="1"/>
    </xf>
    <xf numFmtId="0" fontId="4" fillId="0" borderId="5" xfId="1" applyFont="1" applyBorder="1" applyAlignment="1" applyProtection="1">
      <alignment horizontal="center" vertical="center"/>
      <protection hidden="1"/>
    </xf>
    <xf numFmtId="0" fontId="4" fillId="0" borderId="20" xfId="1" applyFont="1" applyBorder="1" applyAlignment="1" applyProtection="1">
      <alignment horizontal="center" vertical="center"/>
      <protection hidden="1"/>
    </xf>
    <xf numFmtId="0" fontId="4" fillId="0" borderId="4" xfId="1" applyFont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hidden="1"/>
    </xf>
    <xf numFmtId="0" fontId="3" fillId="0" borderId="21" xfId="1" applyFont="1" applyBorder="1" applyAlignment="1" applyProtection="1">
      <alignment horizontal="center" vertical="center"/>
      <protection hidden="1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1" applyFont="1" applyBorder="1" applyAlignment="1" applyProtection="1">
      <alignment horizontal="center" vertical="center"/>
      <protection hidden="1"/>
    </xf>
    <xf numFmtId="0" fontId="3" fillId="0" borderId="15" xfId="1" applyFont="1" applyBorder="1" applyAlignment="1" applyProtection="1">
      <alignment horizontal="center" vertical="center"/>
      <protection hidden="1"/>
    </xf>
    <xf numFmtId="0" fontId="3" fillId="0" borderId="16" xfId="1" applyFont="1" applyBorder="1" applyAlignment="1" applyProtection="1">
      <alignment horizontal="center" vertical="center"/>
      <protection hidden="1"/>
    </xf>
    <xf numFmtId="0" fontId="4" fillId="0" borderId="8" xfId="1" applyFont="1" applyBorder="1" applyAlignment="1" applyProtection="1">
      <alignment horizontal="center" vertical="center"/>
      <protection hidden="1"/>
    </xf>
    <xf numFmtId="0" fontId="4" fillId="0" borderId="9" xfId="1" applyFont="1" applyBorder="1" applyAlignment="1" applyProtection="1">
      <alignment horizontal="center" vertical="center"/>
      <protection hidden="1"/>
    </xf>
    <xf numFmtId="0" fontId="3" fillId="0" borderId="22" xfId="1" applyFont="1" applyBorder="1" applyAlignment="1" applyProtection="1">
      <alignment horizontal="center" vertical="center"/>
      <protection hidden="1"/>
    </xf>
    <xf numFmtId="0" fontId="3" fillId="0" borderId="23" xfId="1" applyFont="1" applyBorder="1" applyAlignment="1" applyProtection="1">
      <alignment horizontal="center" vertical="center"/>
      <protection hidden="1"/>
    </xf>
    <xf numFmtId="0" fontId="3" fillId="0" borderId="24" xfId="1" applyFont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left" vertical="center"/>
      <protection hidden="1"/>
    </xf>
    <xf numFmtId="0" fontId="4" fillId="0" borderId="37" xfId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" fillId="0" borderId="38" xfId="1" applyFont="1" applyBorder="1" applyAlignment="1" applyProtection="1">
      <alignment horizontal="center" vertical="center"/>
      <protection hidden="1"/>
    </xf>
    <xf numFmtId="0" fontId="17" fillId="3" borderId="0" xfId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17" fillId="5" borderId="2" xfId="1" applyFont="1" applyFill="1" applyBorder="1" applyAlignment="1" applyProtection="1">
      <alignment horizontal="center" vertical="center"/>
      <protection hidden="1"/>
    </xf>
    <xf numFmtId="0" fontId="5" fillId="4" borderId="0" xfId="1" applyFont="1" applyFill="1" applyBorder="1" applyAlignment="1" applyProtection="1">
      <alignment horizontal="left" vertical="center"/>
      <protection hidden="1"/>
    </xf>
    <xf numFmtId="0" fontId="5" fillId="6" borderId="3" xfId="1" applyFont="1" applyFill="1" applyBorder="1" applyAlignment="1" applyProtection="1">
      <alignment horizontal="left" vertical="center"/>
      <protection hidden="1"/>
    </xf>
    <xf numFmtId="0" fontId="5" fillId="6" borderId="4" xfId="1" applyFont="1" applyFill="1" applyBorder="1" applyAlignment="1" applyProtection="1">
      <alignment horizontal="left" vertical="center"/>
      <protection hidden="1"/>
    </xf>
    <xf numFmtId="0" fontId="5" fillId="6" borderId="5" xfId="1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77777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sakuros.l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66675</xdr:rowOff>
    </xdr:from>
    <xdr:to>
      <xdr:col>10</xdr:col>
      <xdr:colOff>57150</xdr:colOff>
      <xdr:row>3</xdr:row>
      <xdr:rowOff>9525</xdr:rowOff>
    </xdr:to>
    <xdr:pic>
      <xdr:nvPicPr>
        <xdr:cNvPr id="1037" name="Picture 8" descr="http://sakuros.lt/wp-content/uploads/2015/02/sakuru-sodas-buhalterines-apskaitos-paslaugos-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8829675"/>
          <a:ext cx="21621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82"/>
  <sheetViews>
    <sheetView tabSelected="1" topLeftCell="A28" workbookViewId="0">
      <selection activeCell="AA29" sqref="AA29"/>
    </sheetView>
  </sheetViews>
  <sheetFormatPr defaultRowHeight="12.75" x14ac:dyDescent="0.25"/>
  <cols>
    <col min="1" max="24" width="3.7109375" style="9" customWidth="1"/>
    <col min="25" max="25" width="4.42578125" style="9" customWidth="1"/>
    <col min="26" max="26" width="3.140625" style="9" customWidth="1"/>
    <col min="27" max="256" width="11.42578125" style="9" customWidth="1"/>
    <col min="257" max="16384" width="9.140625" style="9"/>
  </cols>
  <sheetData>
    <row r="1" spans="1:23" x14ac:dyDescent="0.25">
      <c r="A1" s="14"/>
      <c r="B1" s="1"/>
      <c r="C1" s="11"/>
      <c r="D1" s="11"/>
      <c r="E1" s="11"/>
      <c r="F1" s="11"/>
      <c r="G1" s="11"/>
      <c r="H1" s="11"/>
      <c r="I1" s="11"/>
      <c r="K1" s="16"/>
    </row>
    <row r="2" spans="1:23" x14ac:dyDescent="0.25">
      <c r="K2" s="7"/>
    </row>
    <row r="3" spans="1:23" ht="20.2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>
        <v>2</v>
      </c>
      <c r="S3" s="42">
        <v>0</v>
      </c>
      <c r="T3" s="42">
        <v>1</v>
      </c>
      <c r="U3" s="42">
        <v>7</v>
      </c>
      <c r="V3" s="42"/>
      <c r="W3" s="41"/>
    </row>
    <row r="4" spans="1:23" ht="13.5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23" ht="13.5" customHeight="1" x14ac:dyDescent="0.25">
      <c r="A5" s="95" t="s">
        <v>0</v>
      </c>
      <c r="B5" s="96"/>
      <c r="C5" s="96"/>
      <c r="D5" s="96"/>
      <c r="E5" s="96"/>
      <c r="F5" s="96"/>
      <c r="G5" s="97"/>
      <c r="H5" s="3"/>
      <c r="I5" s="95" t="s">
        <v>1</v>
      </c>
      <c r="J5" s="96"/>
      <c r="K5" s="96"/>
      <c r="L5" s="96"/>
      <c r="M5" s="96"/>
      <c r="N5" s="96"/>
      <c r="O5" s="97"/>
      <c r="Q5" s="95" t="s">
        <v>2</v>
      </c>
      <c r="R5" s="96"/>
      <c r="S5" s="96"/>
      <c r="T5" s="96"/>
      <c r="U5" s="96"/>
      <c r="V5" s="96"/>
      <c r="W5" s="97"/>
    </row>
    <row r="6" spans="1:23" ht="13.5" customHeight="1" x14ac:dyDescent="0.25">
      <c r="A6" s="25" t="s">
        <v>3</v>
      </c>
      <c r="B6" s="1"/>
      <c r="C6" s="2">
        <f>+B12+1</f>
        <v>2</v>
      </c>
      <c r="D6" s="2">
        <f>1+C12</f>
        <v>9</v>
      </c>
      <c r="E6" s="7">
        <f>1+D12</f>
        <v>16</v>
      </c>
      <c r="F6" s="2">
        <f>1+E12</f>
        <v>23</v>
      </c>
      <c r="G6" s="26">
        <f>1+F12</f>
        <v>30</v>
      </c>
      <c r="H6" s="3"/>
      <c r="I6" s="25" t="s">
        <v>3</v>
      </c>
      <c r="J6" s="1"/>
      <c r="K6" s="1">
        <f>1+J12</f>
        <v>6</v>
      </c>
      <c r="L6" s="1">
        <f>1+K12</f>
        <v>13</v>
      </c>
      <c r="M6" s="1">
        <f t="shared" ref="M6:N6" si="0">1+L12</f>
        <v>20</v>
      </c>
      <c r="N6" s="1">
        <f t="shared" si="0"/>
        <v>27</v>
      </c>
      <c r="O6" s="29"/>
      <c r="Q6" s="25" t="s">
        <v>3</v>
      </c>
      <c r="R6" s="7"/>
      <c r="S6" s="7">
        <f>1+R12</f>
        <v>6</v>
      </c>
      <c r="T6" s="7">
        <f t="shared" ref="T6:V6" si="1">1+S12</f>
        <v>13</v>
      </c>
      <c r="U6" s="7">
        <f t="shared" si="1"/>
        <v>20</v>
      </c>
      <c r="V6" s="7">
        <f t="shared" si="1"/>
        <v>27</v>
      </c>
      <c r="W6" s="31"/>
    </row>
    <row r="7" spans="1:23" ht="13.5" customHeight="1" x14ac:dyDescent="0.25">
      <c r="A7" s="25" t="s">
        <v>4</v>
      </c>
      <c r="B7" s="1"/>
      <c r="C7" s="2">
        <f>1+C6</f>
        <v>3</v>
      </c>
      <c r="D7" s="2">
        <f>1+D6</f>
        <v>10</v>
      </c>
      <c r="E7" s="7">
        <f>1+E6</f>
        <v>17</v>
      </c>
      <c r="F7" s="2">
        <f>1+F6</f>
        <v>24</v>
      </c>
      <c r="G7" s="26">
        <f>1+G6</f>
        <v>31</v>
      </c>
      <c r="H7" s="3"/>
      <c r="I7" s="25" t="s">
        <v>4</v>
      </c>
      <c r="J7" s="1"/>
      <c r="K7" s="1">
        <f>1+K6</f>
        <v>7</v>
      </c>
      <c r="L7" s="1">
        <f t="shared" ref="L7:N12" si="2">1+L6</f>
        <v>14</v>
      </c>
      <c r="M7" s="1">
        <f t="shared" si="2"/>
        <v>21</v>
      </c>
      <c r="N7" s="1">
        <f t="shared" si="2"/>
        <v>28</v>
      </c>
      <c r="O7" s="29"/>
      <c r="Q7" s="25" t="s">
        <v>4</v>
      </c>
      <c r="R7" s="7"/>
      <c r="S7" s="7">
        <f>1+S6</f>
        <v>7</v>
      </c>
      <c r="T7" s="7">
        <f t="shared" ref="T7:V12" si="3">1+T6</f>
        <v>14</v>
      </c>
      <c r="U7" s="7">
        <f t="shared" si="3"/>
        <v>21</v>
      </c>
      <c r="V7" s="7">
        <f t="shared" si="3"/>
        <v>28</v>
      </c>
      <c r="W7" s="31"/>
    </row>
    <row r="8" spans="1:23" ht="13.5" customHeight="1" x14ac:dyDescent="0.25">
      <c r="A8" s="25" t="s">
        <v>5</v>
      </c>
      <c r="B8" s="1"/>
      <c r="C8" s="2">
        <f t="shared" ref="C8:C12" si="4">1+C7</f>
        <v>4</v>
      </c>
      <c r="D8" s="2">
        <f t="shared" ref="D8:D12" si="5">1+D7</f>
        <v>11</v>
      </c>
      <c r="E8" s="7">
        <f t="shared" ref="E8:E12" si="6">1+E7</f>
        <v>18</v>
      </c>
      <c r="F8" s="2">
        <f t="shared" ref="F8:F12" si="7">1+F7</f>
        <v>25</v>
      </c>
      <c r="G8" s="26"/>
      <c r="H8" s="3"/>
      <c r="I8" s="25" t="s">
        <v>5</v>
      </c>
      <c r="J8" s="1">
        <v>1</v>
      </c>
      <c r="K8" s="1">
        <f t="shared" ref="K8:K12" si="8">1+K7</f>
        <v>8</v>
      </c>
      <c r="L8" s="107">
        <f t="shared" si="2"/>
        <v>15</v>
      </c>
      <c r="M8" s="1">
        <f t="shared" si="2"/>
        <v>22</v>
      </c>
      <c r="N8" s="1"/>
      <c r="O8" s="29"/>
      <c r="Q8" s="25" t="s">
        <v>5</v>
      </c>
      <c r="R8" s="7">
        <v>1</v>
      </c>
      <c r="S8" s="7">
        <f t="shared" ref="S8:S12" si="9">1+S7</f>
        <v>8</v>
      </c>
      <c r="T8" s="7">
        <f t="shared" si="3"/>
        <v>15</v>
      </c>
      <c r="U8" s="7">
        <f t="shared" si="3"/>
        <v>22</v>
      </c>
      <c r="V8" s="7">
        <f t="shared" si="3"/>
        <v>29</v>
      </c>
      <c r="W8" s="31"/>
    </row>
    <row r="9" spans="1:23" ht="13.5" customHeight="1" x14ac:dyDescent="0.25">
      <c r="A9" s="25" t="s">
        <v>6</v>
      </c>
      <c r="B9" s="1"/>
      <c r="C9" s="2">
        <f t="shared" si="4"/>
        <v>5</v>
      </c>
      <c r="D9" s="2">
        <f t="shared" si="5"/>
        <v>12</v>
      </c>
      <c r="E9" s="7">
        <f t="shared" si="6"/>
        <v>19</v>
      </c>
      <c r="F9" s="2">
        <f t="shared" si="7"/>
        <v>26</v>
      </c>
      <c r="G9" s="27"/>
      <c r="H9" s="3"/>
      <c r="I9" s="25" t="s">
        <v>6</v>
      </c>
      <c r="J9" s="1">
        <f>1+J8</f>
        <v>2</v>
      </c>
      <c r="K9" s="1">
        <f t="shared" si="8"/>
        <v>9</v>
      </c>
      <c r="L9" s="110">
        <f t="shared" si="2"/>
        <v>16</v>
      </c>
      <c r="M9" s="1">
        <f t="shared" si="2"/>
        <v>23</v>
      </c>
      <c r="N9" s="1"/>
      <c r="O9" s="29"/>
      <c r="Q9" s="25" t="s">
        <v>6</v>
      </c>
      <c r="R9" s="7">
        <f>1+R8</f>
        <v>2</v>
      </c>
      <c r="S9" s="7">
        <f t="shared" si="9"/>
        <v>9</v>
      </c>
      <c r="T9" s="7">
        <f t="shared" si="3"/>
        <v>16</v>
      </c>
      <c r="U9" s="7">
        <f t="shared" si="3"/>
        <v>23</v>
      </c>
      <c r="V9" s="7">
        <f t="shared" si="3"/>
        <v>30</v>
      </c>
      <c r="W9" s="31"/>
    </row>
    <row r="10" spans="1:23" ht="13.5" customHeight="1" x14ac:dyDescent="0.25">
      <c r="A10" s="25" t="s">
        <v>3</v>
      </c>
      <c r="B10" s="1"/>
      <c r="C10" s="2">
        <f t="shared" si="4"/>
        <v>6</v>
      </c>
      <c r="D10" s="2">
        <f t="shared" si="5"/>
        <v>13</v>
      </c>
      <c r="E10" s="7">
        <f t="shared" si="6"/>
        <v>20</v>
      </c>
      <c r="F10" s="2">
        <f t="shared" si="7"/>
        <v>27</v>
      </c>
      <c r="G10" s="27"/>
      <c r="H10" s="3"/>
      <c r="I10" s="25" t="s">
        <v>3</v>
      </c>
      <c r="J10" s="1">
        <f t="shared" ref="J10:J12" si="10">1+J9</f>
        <v>3</v>
      </c>
      <c r="K10" s="1">
        <f t="shared" si="8"/>
        <v>10</v>
      </c>
      <c r="L10" s="1">
        <f t="shared" si="2"/>
        <v>17</v>
      </c>
      <c r="M10" s="1">
        <f t="shared" si="2"/>
        <v>24</v>
      </c>
      <c r="N10" s="1"/>
      <c r="O10" s="29"/>
      <c r="Q10" s="25" t="s">
        <v>3</v>
      </c>
      <c r="R10" s="7">
        <f>1+R9</f>
        <v>3</v>
      </c>
      <c r="S10" s="107">
        <f t="shared" si="9"/>
        <v>10</v>
      </c>
      <c r="T10" s="7">
        <f t="shared" si="3"/>
        <v>17</v>
      </c>
      <c r="U10" s="7">
        <f t="shared" si="3"/>
        <v>24</v>
      </c>
      <c r="V10" s="7">
        <f t="shared" si="3"/>
        <v>31</v>
      </c>
      <c r="W10" s="31"/>
    </row>
    <row r="11" spans="1:23" x14ac:dyDescent="0.25">
      <c r="A11" s="28" t="s">
        <v>7</v>
      </c>
      <c r="B11" s="22"/>
      <c r="C11" s="22">
        <f t="shared" si="4"/>
        <v>7</v>
      </c>
      <c r="D11" s="22">
        <f t="shared" si="5"/>
        <v>14</v>
      </c>
      <c r="E11" s="22">
        <f t="shared" si="6"/>
        <v>21</v>
      </c>
      <c r="F11" s="22">
        <f t="shared" si="7"/>
        <v>28</v>
      </c>
      <c r="G11" s="30"/>
      <c r="H11" s="3"/>
      <c r="I11" s="28" t="s">
        <v>7</v>
      </c>
      <c r="J11" s="21">
        <f t="shared" si="10"/>
        <v>4</v>
      </c>
      <c r="K11" s="21">
        <f t="shared" si="8"/>
        <v>11</v>
      </c>
      <c r="L11" s="21">
        <f t="shared" si="2"/>
        <v>18</v>
      </c>
      <c r="M11" s="21">
        <f t="shared" si="2"/>
        <v>25</v>
      </c>
      <c r="N11" s="21"/>
      <c r="O11" s="30"/>
      <c r="Q11" s="28" t="s">
        <v>7</v>
      </c>
      <c r="R11" s="22">
        <f t="shared" ref="R11:R12" si="11">1+R10</f>
        <v>4</v>
      </c>
      <c r="S11" s="110">
        <f t="shared" si="9"/>
        <v>11</v>
      </c>
      <c r="T11" s="22">
        <f t="shared" si="3"/>
        <v>18</v>
      </c>
      <c r="U11" s="22">
        <f t="shared" si="3"/>
        <v>25</v>
      </c>
      <c r="V11" s="22"/>
      <c r="W11" s="30"/>
    </row>
    <row r="12" spans="1:23" x14ac:dyDescent="0.25">
      <c r="A12" s="28" t="s">
        <v>8</v>
      </c>
      <c r="B12" s="110">
        <v>1</v>
      </c>
      <c r="C12" s="22">
        <f t="shared" si="4"/>
        <v>8</v>
      </c>
      <c r="D12" s="108">
        <f t="shared" si="5"/>
        <v>15</v>
      </c>
      <c r="E12" s="22">
        <f t="shared" si="6"/>
        <v>22</v>
      </c>
      <c r="F12" s="22">
        <f t="shared" si="7"/>
        <v>29</v>
      </c>
      <c r="G12" s="30"/>
      <c r="H12" s="3"/>
      <c r="I12" s="28" t="s">
        <v>8</v>
      </c>
      <c r="J12" s="21">
        <f t="shared" si="10"/>
        <v>5</v>
      </c>
      <c r="K12" s="21">
        <f t="shared" si="8"/>
        <v>12</v>
      </c>
      <c r="L12" s="109">
        <f t="shared" si="2"/>
        <v>19</v>
      </c>
      <c r="M12" s="21">
        <f t="shared" si="2"/>
        <v>26</v>
      </c>
      <c r="N12" s="21"/>
      <c r="O12" s="30"/>
      <c r="Q12" s="28" t="s">
        <v>8</v>
      </c>
      <c r="R12" s="22">
        <f t="shared" si="11"/>
        <v>5</v>
      </c>
      <c r="S12" s="22">
        <f t="shared" si="9"/>
        <v>12</v>
      </c>
      <c r="T12" s="108">
        <f t="shared" si="3"/>
        <v>19</v>
      </c>
      <c r="U12" s="22">
        <f t="shared" si="3"/>
        <v>26</v>
      </c>
      <c r="V12" s="22"/>
      <c r="W12" s="30"/>
    </row>
    <row r="13" spans="1:23" x14ac:dyDescent="0.25">
      <c r="A13" s="62">
        <v>1</v>
      </c>
      <c r="B13" s="63"/>
      <c r="C13" s="64"/>
      <c r="D13" s="104" t="s">
        <v>9</v>
      </c>
      <c r="E13" s="65"/>
      <c r="F13" s="60" t="s">
        <v>10</v>
      </c>
      <c r="G13" s="61"/>
      <c r="H13" s="3"/>
      <c r="I13" s="62">
        <v>2</v>
      </c>
      <c r="J13" s="63"/>
      <c r="K13" s="64"/>
      <c r="L13" s="104" t="s">
        <v>9</v>
      </c>
      <c r="M13" s="65"/>
      <c r="N13" s="60" t="s">
        <v>10</v>
      </c>
      <c r="O13" s="61"/>
      <c r="Q13" s="62">
        <v>3</v>
      </c>
      <c r="R13" s="63"/>
      <c r="S13" s="64"/>
      <c r="T13" s="104" t="s">
        <v>9</v>
      </c>
      <c r="U13" s="65"/>
      <c r="V13" s="60" t="s">
        <v>10</v>
      </c>
      <c r="W13" s="61"/>
    </row>
    <row r="14" spans="1:23" x14ac:dyDescent="0.25">
      <c r="A14" s="66" t="s">
        <v>11</v>
      </c>
      <c r="B14" s="67"/>
      <c r="C14" s="65"/>
      <c r="D14" s="68">
        <v>22</v>
      </c>
      <c r="E14" s="64"/>
      <c r="F14" s="68">
        <v>26</v>
      </c>
      <c r="G14" s="69"/>
      <c r="H14" s="3"/>
      <c r="I14" s="66" t="s">
        <v>11</v>
      </c>
      <c r="J14" s="67"/>
      <c r="K14" s="65"/>
      <c r="L14" s="68">
        <v>19</v>
      </c>
      <c r="M14" s="64"/>
      <c r="N14" s="68">
        <v>23</v>
      </c>
      <c r="O14" s="69"/>
      <c r="Q14" s="66" t="s">
        <v>11</v>
      </c>
      <c r="R14" s="67"/>
      <c r="S14" s="65"/>
      <c r="T14" s="68">
        <v>23</v>
      </c>
      <c r="U14" s="64"/>
      <c r="V14" s="68">
        <v>26</v>
      </c>
      <c r="W14" s="69"/>
    </row>
    <row r="15" spans="1:23" x14ac:dyDescent="0.25">
      <c r="A15" s="66" t="s">
        <v>12</v>
      </c>
      <c r="B15" s="67"/>
      <c r="C15" s="65"/>
      <c r="D15" s="68">
        <v>176</v>
      </c>
      <c r="E15" s="64"/>
      <c r="F15" s="68">
        <v>174</v>
      </c>
      <c r="G15" s="69"/>
      <c r="H15" s="3"/>
      <c r="I15" s="66" t="s">
        <v>12</v>
      </c>
      <c r="J15" s="67"/>
      <c r="K15" s="65"/>
      <c r="L15" s="68">
        <v>151</v>
      </c>
      <c r="M15" s="64"/>
      <c r="N15" s="68">
        <v>152</v>
      </c>
      <c r="O15" s="69"/>
      <c r="Q15" s="66" t="s">
        <v>12</v>
      </c>
      <c r="R15" s="67"/>
      <c r="S15" s="65"/>
      <c r="T15" s="68">
        <v>183</v>
      </c>
      <c r="U15" s="64"/>
      <c r="V15" s="68">
        <v>175</v>
      </c>
      <c r="W15" s="69"/>
    </row>
    <row r="16" spans="1:23" ht="13.5" thickBot="1" x14ac:dyDescent="0.3">
      <c r="A16" s="98" t="s">
        <v>13</v>
      </c>
      <c r="B16" s="99"/>
      <c r="C16" s="99"/>
      <c r="D16" s="100">
        <v>9</v>
      </c>
      <c r="E16" s="101"/>
      <c r="F16" s="100">
        <v>5</v>
      </c>
      <c r="G16" s="102"/>
      <c r="H16" s="3"/>
      <c r="I16" s="98" t="s">
        <v>13</v>
      </c>
      <c r="J16" s="99"/>
      <c r="K16" s="99"/>
      <c r="L16" s="100">
        <v>9</v>
      </c>
      <c r="M16" s="101"/>
      <c r="N16" s="100">
        <v>5</v>
      </c>
      <c r="O16" s="102"/>
      <c r="Q16" s="98" t="s">
        <v>13</v>
      </c>
      <c r="R16" s="99"/>
      <c r="S16" s="99"/>
      <c r="T16" s="100">
        <v>8</v>
      </c>
      <c r="U16" s="101"/>
      <c r="V16" s="100">
        <v>5</v>
      </c>
      <c r="W16" s="102"/>
    </row>
    <row r="17" spans="1:23" ht="13.5" thickBot="1" x14ac:dyDescent="0.3"/>
    <row r="18" spans="1:23" ht="13.5" customHeight="1" x14ac:dyDescent="0.25">
      <c r="A18" s="95" t="s">
        <v>14</v>
      </c>
      <c r="B18" s="96"/>
      <c r="C18" s="96"/>
      <c r="D18" s="96"/>
      <c r="E18" s="96"/>
      <c r="F18" s="96"/>
      <c r="G18" s="97"/>
      <c r="H18" s="3"/>
      <c r="I18" s="95" t="s">
        <v>15</v>
      </c>
      <c r="J18" s="96"/>
      <c r="K18" s="96"/>
      <c r="L18" s="96"/>
      <c r="M18" s="96"/>
      <c r="N18" s="96"/>
      <c r="O18" s="97"/>
      <c r="P18" s="2"/>
      <c r="Q18" s="95" t="s">
        <v>16</v>
      </c>
      <c r="R18" s="96"/>
      <c r="S18" s="96"/>
      <c r="T18" s="96"/>
      <c r="U18" s="96"/>
      <c r="V18" s="96"/>
      <c r="W18" s="97"/>
    </row>
    <row r="19" spans="1:23" x14ac:dyDescent="0.25">
      <c r="A19" s="25" t="s">
        <v>3</v>
      </c>
      <c r="B19" s="7"/>
      <c r="C19" s="7">
        <f>1+B25</f>
        <v>3</v>
      </c>
      <c r="D19" s="7">
        <f t="shared" ref="D19:E19" si="12">1+C25</f>
        <v>10</v>
      </c>
      <c r="E19" s="110">
        <f t="shared" si="12"/>
        <v>17</v>
      </c>
      <c r="F19" s="7">
        <f>1+E25</f>
        <v>24</v>
      </c>
      <c r="G19" s="31"/>
      <c r="H19" s="3"/>
      <c r="I19" s="25" t="s">
        <v>3</v>
      </c>
      <c r="J19" s="110">
        <v>1</v>
      </c>
      <c r="K19" s="7">
        <f>1+J25</f>
        <v>8</v>
      </c>
      <c r="L19" s="7">
        <f>1+K25</f>
        <v>15</v>
      </c>
      <c r="M19" s="7">
        <f>1+L25</f>
        <v>22</v>
      </c>
      <c r="N19" s="7">
        <f>1+M25</f>
        <v>29</v>
      </c>
      <c r="O19" s="31"/>
      <c r="P19" s="7"/>
      <c r="Q19" s="25" t="s">
        <v>3</v>
      </c>
      <c r="R19" s="7"/>
      <c r="S19" s="7">
        <f>1+R25</f>
        <v>5</v>
      </c>
      <c r="T19" s="7">
        <f t="shared" ref="T19:V19" si="13">1+S25</f>
        <v>12</v>
      </c>
      <c r="U19" s="7">
        <f t="shared" si="13"/>
        <v>19</v>
      </c>
      <c r="V19" s="7">
        <f t="shared" si="13"/>
        <v>26</v>
      </c>
      <c r="W19" s="31"/>
    </row>
    <row r="20" spans="1:23" x14ac:dyDescent="0.25">
      <c r="A20" s="25" t="s">
        <v>4</v>
      </c>
      <c r="B20" s="7"/>
      <c r="C20" s="7">
        <f>1+C19</f>
        <v>4</v>
      </c>
      <c r="D20" s="7">
        <f t="shared" ref="D20:F25" si="14">1+D19</f>
        <v>11</v>
      </c>
      <c r="E20" s="7">
        <f t="shared" si="14"/>
        <v>18</v>
      </c>
      <c r="F20" s="7">
        <f>1+F19</f>
        <v>25</v>
      </c>
      <c r="G20" s="31"/>
      <c r="H20" s="3"/>
      <c r="I20" s="25" t="s">
        <v>4</v>
      </c>
      <c r="J20" s="7">
        <f>1+J19</f>
        <v>2</v>
      </c>
      <c r="K20" s="7">
        <f>1+K19</f>
        <v>9</v>
      </c>
      <c r="L20" s="7">
        <f t="shared" ref="L20:N25" si="15">1+L19</f>
        <v>16</v>
      </c>
      <c r="M20" s="7">
        <f t="shared" si="15"/>
        <v>23</v>
      </c>
      <c r="N20" s="7">
        <f t="shared" si="15"/>
        <v>30</v>
      </c>
      <c r="O20" s="31"/>
      <c r="P20" s="7"/>
      <c r="Q20" s="25" t="s">
        <v>4</v>
      </c>
      <c r="R20" s="7"/>
      <c r="S20" s="7">
        <f>1+S19</f>
        <v>6</v>
      </c>
      <c r="T20" s="7">
        <f t="shared" ref="T20:V25" si="16">1+T19</f>
        <v>13</v>
      </c>
      <c r="U20" s="7">
        <f t="shared" si="16"/>
        <v>20</v>
      </c>
      <c r="V20" s="7">
        <f t="shared" si="16"/>
        <v>27</v>
      </c>
      <c r="W20" s="31"/>
    </row>
    <row r="21" spans="1:23" x14ac:dyDescent="0.25">
      <c r="A21" s="25" t="s">
        <v>5</v>
      </c>
      <c r="B21" s="7"/>
      <c r="C21" s="7">
        <f t="shared" ref="C21:C25" si="17">1+C20</f>
        <v>5</v>
      </c>
      <c r="D21" s="7">
        <f t="shared" si="14"/>
        <v>12</v>
      </c>
      <c r="E21" s="7">
        <f t="shared" si="14"/>
        <v>19</v>
      </c>
      <c r="F21" s="7">
        <f t="shared" si="14"/>
        <v>26</v>
      </c>
      <c r="G21" s="31"/>
      <c r="H21" s="3"/>
      <c r="I21" s="25" t="s">
        <v>5</v>
      </c>
      <c r="J21" s="7">
        <f t="shared" ref="J21:J25" si="18">1+J20</f>
        <v>3</v>
      </c>
      <c r="K21" s="7">
        <f t="shared" ref="K21:K25" si="19">1+K20</f>
        <v>10</v>
      </c>
      <c r="L21" s="7">
        <f t="shared" si="15"/>
        <v>17</v>
      </c>
      <c r="M21" s="7">
        <f t="shared" si="15"/>
        <v>24</v>
      </c>
      <c r="N21" s="7">
        <f t="shared" si="15"/>
        <v>31</v>
      </c>
      <c r="O21" s="31"/>
      <c r="P21" s="2"/>
      <c r="Q21" s="25" t="s">
        <v>5</v>
      </c>
      <c r="R21" s="7"/>
      <c r="S21" s="7">
        <f t="shared" ref="S21:S25" si="20">1+S20</f>
        <v>7</v>
      </c>
      <c r="T21" s="7">
        <f t="shared" si="16"/>
        <v>14</v>
      </c>
      <c r="U21" s="7">
        <f t="shared" si="16"/>
        <v>21</v>
      </c>
      <c r="V21" s="7">
        <f t="shared" si="16"/>
        <v>28</v>
      </c>
      <c r="W21" s="31"/>
    </row>
    <row r="22" spans="1:23" x14ac:dyDescent="0.25">
      <c r="A22" s="25" t="s">
        <v>6</v>
      </c>
      <c r="B22" s="7"/>
      <c r="C22" s="7">
        <f t="shared" si="17"/>
        <v>6</v>
      </c>
      <c r="D22" s="7">
        <f t="shared" si="14"/>
        <v>13</v>
      </c>
      <c r="E22" s="7">
        <f t="shared" si="14"/>
        <v>20</v>
      </c>
      <c r="F22" s="7">
        <f t="shared" si="14"/>
        <v>27</v>
      </c>
      <c r="G22" s="31"/>
      <c r="H22" s="3"/>
      <c r="I22" s="25" t="s">
        <v>6</v>
      </c>
      <c r="J22" s="7">
        <f t="shared" si="18"/>
        <v>4</v>
      </c>
      <c r="K22" s="7">
        <f t="shared" si="19"/>
        <v>11</v>
      </c>
      <c r="L22" s="7">
        <f t="shared" si="15"/>
        <v>18</v>
      </c>
      <c r="M22" s="7">
        <f t="shared" si="15"/>
        <v>25</v>
      </c>
      <c r="N22" s="7"/>
      <c r="O22" s="31"/>
      <c r="P22" s="2"/>
      <c r="Q22" s="25" t="s">
        <v>6</v>
      </c>
      <c r="R22" s="7">
        <v>1</v>
      </c>
      <c r="S22" s="7">
        <f t="shared" si="20"/>
        <v>8</v>
      </c>
      <c r="T22" s="7">
        <f t="shared" si="16"/>
        <v>15</v>
      </c>
      <c r="U22" s="7">
        <f t="shared" si="16"/>
        <v>22</v>
      </c>
      <c r="V22" s="7">
        <f t="shared" si="16"/>
        <v>29</v>
      </c>
      <c r="W22" s="31"/>
    </row>
    <row r="23" spans="1:23" x14ac:dyDescent="0.25">
      <c r="A23" s="25" t="s">
        <v>3</v>
      </c>
      <c r="B23" s="7"/>
      <c r="C23" s="7">
        <f t="shared" si="17"/>
        <v>7</v>
      </c>
      <c r="D23" s="7">
        <f t="shared" si="14"/>
        <v>14</v>
      </c>
      <c r="E23" s="7">
        <f t="shared" si="14"/>
        <v>21</v>
      </c>
      <c r="F23" s="7">
        <f t="shared" si="14"/>
        <v>28</v>
      </c>
      <c r="G23" s="31"/>
      <c r="H23" s="3"/>
      <c r="I23" s="25" t="s">
        <v>3</v>
      </c>
      <c r="J23" s="7">
        <f t="shared" si="18"/>
        <v>5</v>
      </c>
      <c r="K23" s="7">
        <f t="shared" si="19"/>
        <v>12</v>
      </c>
      <c r="L23" s="7">
        <f t="shared" si="15"/>
        <v>19</v>
      </c>
      <c r="M23" s="7">
        <f t="shared" si="15"/>
        <v>26</v>
      </c>
      <c r="N23" s="7"/>
      <c r="O23" s="31"/>
      <c r="P23" s="2"/>
      <c r="Q23" s="25" t="s">
        <v>3</v>
      </c>
      <c r="R23" s="7">
        <f>1+R22</f>
        <v>2</v>
      </c>
      <c r="S23" s="7">
        <f t="shared" si="20"/>
        <v>9</v>
      </c>
      <c r="T23" s="7">
        <f t="shared" si="16"/>
        <v>16</v>
      </c>
      <c r="U23" s="107">
        <f t="shared" si="16"/>
        <v>23</v>
      </c>
      <c r="V23" s="7">
        <f t="shared" si="16"/>
        <v>30</v>
      </c>
      <c r="W23" s="31"/>
    </row>
    <row r="24" spans="1:23" x14ac:dyDescent="0.25">
      <c r="A24" s="28" t="s">
        <v>7</v>
      </c>
      <c r="B24" s="22">
        <v>1</v>
      </c>
      <c r="C24" s="22">
        <f t="shared" si="17"/>
        <v>8</v>
      </c>
      <c r="D24" s="107">
        <f t="shared" si="14"/>
        <v>15</v>
      </c>
      <c r="E24" s="22">
        <f t="shared" si="14"/>
        <v>22</v>
      </c>
      <c r="F24" s="22">
        <f t="shared" si="14"/>
        <v>29</v>
      </c>
      <c r="G24" s="30"/>
      <c r="H24" s="3"/>
      <c r="I24" s="28" t="s">
        <v>7</v>
      </c>
      <c r="J24" s="107">
        <f>1+J23</f>
        <v>6</v>
      </c>
      <c r="K24" s="22">
        <f t="shared" si="19"/>
        <v>13</v>
      </c>
      <c r="L24" s="22">
        <f t="shared" si="15"/>
        <v>20</v>
      </c>
      <c r="M24" s="22">
        <f t="shared" si="15"/>
        <v>27</v>
      </c>
      <c r="N24" s="22"/>
      <c r="O24" s="30"/>
      <c r="P24" s="2"/>
      <c r="Q24" s="28" t="s">
        <v>7</v>
      </c>
      <c r="R24" s="107">
        <f>1+R23</f>
        <v>3</v>
      </c>
      <c r="S24" s="22">
        <f t="shared" si="20"/>
        <v>10</v>
      </c>
      <c r="T24" s="22">
        <f t="shared" si="16"/>
        <v>17</v>
      </c>
      <c r="U24" s="110">
        <f t="shared" si="16"/>
        <v>24</v>
      </c>
      <c r="V24" s="22"/>
      <c r="W24" s="30"/>
    </row>
    <row r="25" spans="1:23" x14ac:dyDescent="0.25">
      <c r="A25" s="32" t="s">
        <v>8</v>
      </c>
      <c r="B25" s="22">
        <f>1+B24</f>
        <v>2</v>
      </c>
      <c r="C25" s="22">
        <f t="shared" si="17"/>
        <v>9</v>
      </c>
      <c r="D25" s="110">
        <f t="shared" si="14"/>
        <v>16</v>
      </c>
      <c r="E25" s="22">
        <f t="shared" si="14"/>
        <v>23</v>
      </c>
      <c r="F25" s="22">
        <f t="shared" si="14"/>
        <v>30</v>
      </c>
      <c r="G25" s="30"/>
      <c r="H25" s="3"/>
      <c r="I25" s="32" t="s">
        <v>8</v>
      </c>
      <c r="J25" s="110">
        <f t="shared" si="18"/>
        <v>7</v>
      </c>
      <c r="K25" s="22">
        <f t="shared" si="19"/>
        <v>14</v>
      </c>
      <c r="L25" s="22">
        <f t="shared" si="15"/>
        <v>21</v>
      </c>
      <c r="M25" s="22">
        <f t="shared" si="15"/>
        <v>28</v>
      </c>
      <c r="N25" s="22"/>
      <c r="O25" s="30"/>
      <c r="P25" s="2"/>
      <c r="Q25" s="32" t="s">
        <v>8</v>
      </c>
      <c r="R25" s="110">
        <f>1+R24</f>
        <v>4</v>
      </c>
      <c r="S25" s="22">
        <f t="shared" si="20"/>
        <v>11</v>
      </c>
      <c r="T25" s="22">
        <f t="shared" si="16"/>
        <v>18</v>
      </c>
      <c r="U25" s="22">
        <f t="shared" si="16"/>
        <v>25</v>
      </c>
      <c r="V25" s="22"/>
      <c r="W25" s="30"/>
    </row>
    <row r="26" spans="1:23" x14ac:dyDescent="0.25">
      <c r="A26" s="62">
        <v>4</v>
      </c>
      <c r="B26" s="63"/>
      <c r="C26" s="64"/>
      <c r="D26" s="104" t="s">
        <v>9</v>
      </c>
      <c r="E26" s="65"/>
      <c r="F26" s="60" t="s">
        <v>10</v>
      </c>
      <c r="G26" s="61"/>
      <c r="H26" s="3"/>
      <c r="I26" s="62">
        <v>5</v>
      </c>
      <c r="J26" s="105"/>
      <c r="K26" s="64"/>
      <c r="L26" s="60" t="s">
        <v>9</v>
      </c>
      <c r="M26" s="65"/>
      <c r="N26" s="60" t="s">
        <v>10</v>
      </c>
      <c r="O26" s="61"/>
      <c r="P26" s="8"/>
      <c r="Q26" s="62">
        <v>6</v>
      </c>
      <c r="R26" s="105"/>
      <c r="S26" s="64"/>
      <c r="T26" s="60" t="s">
        <v>9</v>
      </c>
      <c r="U26" s="65"/>
      <c r="V26" s="60" t="s">
        <v>10</v>
      </c>
      <c r="W26" s="61"/>
    </row>
    <row r="27" spans="1:23" x14ac:dyDescent="0.25">
      <c r="A27" s="66" t="s">
        <v>11</v>
      </c>
      <c r="B27" s="67"/>
      <c r="C27" s="65"/>
      <c r="D27" s="68">
        <v>19</v>
      </c>
      <c r="E27" s="64"/>
      <c r="F27" s="68">
        <v>24</v>
      </c>
      <c r="G27" s="69"/>
      <c r="H27" s="3"/>
      <c r="I27" s="66" t="s">
        <v>11</v>
      </c>
      <c r="J27" s="67"/>
      <c r="K27" s="65"/>
      <c r="L27" s="68">
        <v>22</v>
      </c>
      <c r="M27" s="64"/>
      <c r="N27" s="68">
        <v>26</v>
      </c>
      <c r="O27" s="69"/>
      <c r="P27" s="4"/>
      <c r="Q27" s="66" t="s">
        <v>11</v>
      </c>
      <c r="R27" s="67"/>
      <c r="S27" s="65"/>
      <c r="T27" s="68">
        <v>22</v>
      </c>
      <c r="U27" s="64"/>
      <c r="V27" s="68">
        <v>25</v>
      </c>
      <c r="W27" s="69"/>
    </row>
    <row r="28" spans="1:23" x14ac:dyDescent="0.25">
      <c r="A28" s="66" t="s">
        <v>12</v>
      </c>
      <c r="B28" s="67"/>
      <c r="C28" s="65"/>
      <c r="D28" s="68">
        <v>152</v>
      </c>
      <c r="E28" s="64"/>
      <c r="F28" s="68">
        <v>157</v>
      </c>
      <c r="G28" s="69"/>
      <c r="I28" s="66" t="s">
        <v>12</v>
      </c>
      <c r="J28" s="67"/>
      <c r="K28" s="65"/>
      <c r="L28" s="68">
        <v>176</v>
      </c>
      <c r="M28" s="64"/>
      <c r="N28" s="68">
        <v>176</v>
      </c>
      <c r="O28" s="69"/>
      <c r="P28" s="4"/>
      <c r="Q28" s="66" t="s">
        <v>12</v>
      </c>
      <c r="R28" s="67"/>
      <c r="S28" s="65"/>
      <c r="T28" s="68">
        <v>175</v>
      </c>
      <c r="U28" s="64"/>
      <c r="V28" s="68">
        <v>167</v>
      </c>
      <c r="W28" s="69"/>
    </row>
    <row r="29" spans="1:23" ht="13.5" thickBot="1" x14ac:dyDescent="0.3">
      <c r="A29" s="98" t="s">
        <v>13</v>
      </c>
      <c r="B29" s="99"/>
      <c r="C29" s="99"/>
      <c r="D29" s="100">
        <v>11</v>
      </c>
      <c r="E29" s="101"/>
      <c r="F29" s="100">
        <v>6</v>
      </c>
      <c r="G29" s="102"/>
      <c r="I29" s="98" t="s">
        <v>13</v>
      </c>
      <c r="J29" s="99"/>
      <c r="K29" s="99"/>
      <c r="L29" s="100">
        <v>9</v>
      </c>
      <c r="M29" s="101"/>
      <c r="N29" s="100">
        <v>5</v>
      </c>
      <c r="O29" s="102"/>
      <c r="P29" s="4"/>
      <c r="Q29" s="98" t="s">
        <v>13</v>
      </c>
      <c r="R29" s="99"/>
      <c r="S29" s="99"/>
      <c r="T29" s="100">
        <v>8</v>
      </c>
      <c r="U29" s="101"/>
      <c r="V29" s="100">
        <v>5</v>
      </c>
      <c r="W29" s="102"/>
    </row>
    <row r="30" spans="1:23" ht="13.5" thickBot="1" x14ac:dyDescent="0.3"/>
    <row r="31" spans="1:23" ht="15" customHeight="1" x14ac:dyDescent="0.25">
      <c r="A31" s="95" t="s">
        <v>17</v>
      </c>
      <c r="B31" s="96"/>
      <c r="C31" s="96"/>
      <c r="D31" s="96"/>
      <c r="E31" s="96"/>
      <c r="F31" s="96"/>
      <c r="G31" s="97"/>
      <c r="H31" s="3"/>
      <c r="I31" s="95" t="s">
        <v>18</v>
      </c>
      <c r="J31" s="96"/>
      <c r="K31" s="96"/>
      <c r="L31" s="96"/>
      <c r="M31" s="96"/>
      <c r="N31" s="96"/>
      <c r="O31" s="97"/>
      <c r="P31" s="2"/>
      <c r="Q31" s="95" t="s">
        <v>19</v>
      </c>
      <c r="R31" s="96"/>
      <c r="S31" s="96"/>
      <c r="T31" s="96"/>
      <c r="U31" s="96"/>
      <c r="V31" s="96"/>
      <c r="W31" s="97"/>
    </row>
    <row r="32" spans="1:23" x14ac:dyDescent="0.25">
      <c r="A32" s="25" t="s">
        <v>3</v>
      </c>
      <c r="B32" s="7"/>
      <c r="C32" s="7">
        <f>1+B38</f>
        <v>3</v>
      </c>
      <c r="D32" s="7">
        <f t="shared" ref="D32:G32" si="21">1+C38</f>
        <v>10</v>
      </c>
      <c r="E32" s="7">
        <f t="shared" si="21"/>
        <v>17</v>
      </c>
      <c r="F32" s="7">
        <f t="shared" si="21"/>
        <v>24</v>
      </c>
      <c r="G32" s="31">
        <f t="shared" si="21"/>
        <v>31</v>
      </c>
      <c r="H32" s="6"/>
      <c r="I32" s="25" t="s">
        <v>3</v>
      </c>
      <c r="J32" s="7"/>
      <c r="K32" s="7">
        <f>1+J38</f>
        <v>7</v>
      </c>
      <c r="L32" s="107">
        <f t="shared" ref="L32:N32" si="22">1+K38</f>
        <v>14</v>
      </c>
      <c r="M32" s="7">
        <f t="shared" si="22"/>
        <v>21</v>
      </c>
      <c r="N32" s="7">
        <f t="shared" si="22"/>
        <v>28</v>
      </c>
      <c r="O32" s="31"/>
      <c r="P32" s="2"/>
      <c r="Q32" s="25" t="s">
        <v>3</v>
      </c>
      <c r="R32" s="7"/>
      <c r="S32" s="7">
        <f>1+R38</f>
        <v>4</v>
      </c>
      <c r="T32" s="7">
        <f t="shared" ref="T32:V32" si="23">1+S38</f>
        <v>11</v>
      </c>
      <c r="U32" s="7">
        <f t="shared" si="23"/>
        <v>18</v>
      </c>
      <c r="V32" s="7">
        <f t="shared" si="23"/>
        <v>25</v>
      </c>
      <c r="W32" s="31"/>
    </row>
    <row r="33" spans="1:23" x14ac:dyDescent="0.25">
      <c r="A33" s="25" t="s">
        <v>4</v>
      </c>
      <c r="B33" s="7"/>
      <c r="C33" s="7">
        <f>1+C32</f>
        <v>4</v>
      </c>
      <c r="D33" s="7">
        <f t="shared" ref="D33:F38" si="24">1+D32</f>
        <v>11</v>
      </c>
      <c r="E33" s="7">
        <f t="shared" si="24"/>
        <v>18</v>
      </c>
      <c r="F33" s="7">
        <f t="shared" si="24"/>
        <v>25</v>
      </c>
      <c r="G33" s="31"/>
      <c r="H33" s="6"/>
      <c r="I33" s="25" t="s">
        <v>4</v>
      </c>
      <c r="J33" s="7">
        <v>1</v>
      </c>
      <c r="K33" s="7">
        <f>1+K32</f>
        <v>8</v>
      </c>
      <c r="L33" s="110">
        <f t="shared" ref="L33:N38" si="25">1+L32</f>
        <v>15</v>
      </c>
      <c r="M33" s="7">
        <f t="shared" si="25"/>
        <v>22</v>
      </c>
      <c r="N33" s="7">
        <f t="shared" si="25"/>
        <v>29</v>
      </c>
      <c r="O33" s="31"/>
      <c r="P33" s="2"/>
      <c r="Q33" s="25" t="s">
        <v>4</v>
      </c>
      <c r="R33" s="7"/>
      <c r="S33" s="7">
        <f>1+S32</f>
        <v>5</v>
      </c>
      <c r="T33" s="7">
        <f t="shared" ref="T33:V38" si="26">1+T32</f>
        <v>12</v>
      </c>
      <c r="U33" s="7">
        <f t="shared" si="26"/>
        <v>19</v>
      </c>
      <c r="V33" s="7">
        <f t="shared" si="26"/>
        <v>26</v>
      </c>
      <c r="W33" s="31"/>
    </row>
    <row r="34" spans="1:23" x14ac:dyDescent="0.25">
      <c r="A34" s="25" t="s">
        <v>5</v>
      </c>
      <c r="B34" s="7"/>
      <c r="C34" s="107">
        <f t="shared" ref="C34:C38" si="27">1+C33</f>
        <v>5</v>
      </c>
      <c r="D34" s="7">
        <f t="shared" si="24"/>
        <v>12</v>
      </c>
      <c r="E34" s="7">
        <f t="shared" si="24"/>
        <v>19</v>
      </c>
      <c r="F34" s="7">
        <f t="shared" si="24"/>
        <v>26</v>
      </c>
      <c r="G34" s="31"/>
      <c r="H34" s="6"/>
      <c r="I34" s="25" t="s">
        <v>5</v>
      </c>
      <c r="J34" s="7">
        <f>1+J33</f>
        <v>2</v>
      </c>
      <c r="K34" s="7">
        <f t="shared" ref="K34:K38" si="28">1+K33</f>
        <v>9</v>
      </c>
      <c r="L34" s="7">
        <f t="shared" si="25"/>
        <v>16</v>
      </c>
      <c r="M34" s="7">
        <f t="shared" si="25"/>
        <v>23</v>
      </c>
      <c r="N34" s="7">
        <f t="shared" si="25"/>
        <v>30</v>
      </c>
      <c r="O34" s="31"/>
      <c r="P34" s="2"/>
      <c r="Q34" s="25" t="s">
        <v>5</v>
      </c>
      <c r="R34" s="7"/>
      <c r="S34" s="7">
        <f t="shared" ref="S34:S38" si="29">1+S33</f>
        <v>6</v>
      </c>
      <c r="T34" s="7">
        <f t="shared" si="26"/>
        <v>13</v>
      </c>
      <c r="U34" s="7">
        <f t="shared" si="26"/>
        <v>20</v>
      </c>
      <c r="V34" s="7">
        <f t="shared" si="26"/>
        <v>27</v>
      </c>
      <c r="W34" s="31"/>
    </row>
    <row r="35" spans="1:23" x14ac:dyDescent="0.25">
      <c r="A35" s="25" t="s">
        <v>6</v>
      </c>
      <c r="B35" s="7"/>
      <c r="C35" s="110">
        <f t="shared" si="27"/>
        <v>6</v>
      </c>
      <c r="D35" s="7">
        <f t="shared" si="24"/>
        <v>13</v>
      </c>
      <c r="E35" s="7">
        <f t="shared" si="24"/>
        <v>20</v>
      </c>
      <c r="F35" s="7">
        <f t="shared" si="24"/>
        <v>27</v>
      </c>
      <c r="G35" s="31"/>
      <c r="H35" s="6"/>
      <c r="I35" s="25" t="s">
        <v>6</v>
      </c>
      <c r="J35" s="7">
        <f t="shared" ref="J35:J38" si="30">1+J34</f>
        <v>3</v>
      </c>
      <c r="K35" s="7">
        <f t="shared" si="28"/>
        <v>10</v>
      </c>
      <c r="L35" s="7">
        <f t="shared" si="25"/>
        <v>17</v>
      </c>
      <c r="M35" s="7">
        <f t="shared" si="25"/>
        <v>24</v>
      </c>
      <c r="N35" s="7">
        <f t="shared" si="25"/>
        <v>31</v>
      </c>
      <c r="O35" s="31"/>
      <c r="P35" s="2"/>
      <c r="Q35" s="25" t="s">
        <v>6</v>
      </c>
      <c r="R35" s="7"/>
      <c r="S35" s="7">
        <f t="shared" si="29"/>
        <v>7</v>
      </c>
      <c r="T35" s="7">
        <f t="shared" si="26"/>
        <v>14</v>
      </c>
      <c r="U35" s="7">
        <f t="shared" si="26"/>
        <v>21</v>
      </c>
      <c r="V35" s="7">
        <f t="shared" si="26"/>
        <v>28</v>
      </c>
      <c r="W35" s="31"/>
    </row>
    <row r="36" spans="1:23" x14ac:dyDescent="0.25">
      <c r="A36" s="25" t="s">
        <v>3</v>
      </c>
      <c r="B36" s="7"/>
      <c r="C36" s="7">
        <f t="shared" si="27"/>
        <v>7</v>
      </c>
      <c r="D36" s="7">
        <f t="shared" si="24"/>
        <v>14</v>
      </c>
      <c r="E36" s="7">
        <f t="shared" si="24"/>
        <v>21</v>
      </c>
      <c r="F36" s="7">
        <f t="shared" si="24"/>
        <v>28</v>
      </c>
      <c r="G36" s="31"/>
      <c r="H36" s="6"/>
      <c r="I36" s="25" t="s">
        <v>3</v>
      </c>
      <c r="J36" s="7">
        <f t="shared" si="30"/>
        <v>4</v>
      </c>
      <c r="K36" s="7">
        <f t="shared" si="28"/>
        <v>11</v>
      </c>
      <c r="L36" s="7">
        <f t="shared" si="25"/>
        <v>18</v>
      </c>
      <c r="M36" s="7">
        <f t="shared" si="25"/>
        <v>25</v>
      </c>
      <c r="N36" s="7"/>
      <c r="O36" s="31"/>
      <c r="P36" s="2"/>
      <c r="Q36" s="25" t="s">
        <v>3</v>
      </c>
      <c r="R36" s="7">
        <v>1</v>
      </c>
      <c r="S36" s="7">
        <f t="shared" si="29"/>
        <v>8</v>
      </c>
      <c r="T36" s="7">
        <f t="shared" si="26"/>
        <v>15</v>
      </c>
      <c r="U36" s="7">
        <f t="shared" si="26"/>
        <v>22</v>
      </c>
      <c r="V36" s="7">
        <f t="shared" si="26"/>
        <v>29</v>
      </c>
      <c r="W36" s="31"/>
    </row>
    <row r="37" spans="1:23" x14ac:dyDescent="0.25">
      <c r="A37" s="28" t="s">
        <v>7</v>
      </c>
      <c r="B37" s="22">
        <v>1</v>
      </c>
      <c r="C37" s="22">
        <f t="shared" si="27"/>
        <v>8</v>
      </c>
      <c r="D37" s="22">
        <f t="shared" si="24"/>
        <v>15</v>
      </c>
      <c r="E37" s="22">
        <f t="shared" si="24"/>
        <v>22</v>
      </c>
      <c r="F37" s="22">
        <f t="shared" si="24"/>
        <v>29</v>
      </c>
      <c r="G37" s="30"/>
      <c r="H37" s="6"/>
      <c r="I37" s="28" t="s">
        <v>7</v>
      </c>
      <c r="J37" s="22">
        <f t="shared" si="30"/>
        <v>5</v>
      </c>
      <c r="K37" s="22">
        <f t="shared" si="28"/>
        <v>12</v>
      </c>
      <c r="L37" s="22">
        <f t="shared" si="25"/>
        <v>19</v>
      </c>
      <c r="M37" s="22">
        <f t="shared" si="25"/>
        <v>26</v>
      </c>
      <c r="N37" s="22"/>
      <c r="O37" s="30"/>
      <c r="P37" s="2"/>
      <c r="Q37" s="28" t="s">
        <v>7</v>
      </c>
      <c r="R37" s="22">
        <f>1+1</f>
        <v>2</v>
      </c>
      <c r="S37" s="22">
        <f t="shared" si="29"/>
        <v>9</v>
      </c>
      <c r="T37" s="22">
        <f t="shared" si="26"/>
        <v>16</v>
      </c>
      <c r="U37" s="22">
        <f t="shared" si="26"/>
        <v>23</v>
      </c>
      <c r="V37" s="22">
        <f t="shared" si="26"/>
        <v>30</v>
      </c>
      <c r="W37" s="30"/>
    </row>
    <row r="38" spans="1:23" x14ac:dyDescent="0.25">
      <c r="A38" s="32" t="s">
        <v>8</v>
      </c>
      <c r="B38" s="22">
        <f>1+1</f>
        <v>2</v>
      </c>
      <c r="C38" s="22">
        <f t="shared" si="27"/>
        <v>9</v>
      </c>
      <c r="D38" s="22">
        <f t="shared" si="24"/>
        <v>16</v>
      </c>
      <c r="E38" s="22">
        <f t="shared" si="24"/>
        <v>23</v>
      </c>
      <c r="F38" s="22">
        <f t="shared" si="24"/>
        <v>30</v>
      </c>
      <c r="G38" s="30"/>
      <c r="H38" s="6"/>
      <c r="I38" s="32" t="s">
        <v>8</v>
      </c>
      <c r="J38" s="22">
        <f t="shared" si="30"/>
        <v>6</v>
      </c>
      <c r="K38" s="22">
        <f t="shared" si="28"/>
        <v>13</v>
      </c>
      <c r="L38" s="22">
        <f t="shared" si="25"/>
        <v>20</v>
      </c>
      <c r="M38" s="22">
        <f t="shared" si="25"/>
        <v>27</v>
      </c>
      <c r="N38" s="22"/>
      <c r="O38" s="30"/>
      <c r="P38" s="2"/>
      <c r="Q38" s="32" t="s">
        <v>8</v>
      </c>
      <c r="R38" s="22">
        <f>1+R37</f>
        <v>3</v>
      </c>
      <c r="S38" s="22">
        <f t="shared" si="29"/>
        <v>10</v>
      </c>
      <c r="T38" s="22">
        <f t="shared" si="26"/>
        <v>17</v>
      </c>
      <c r="U38" s="22">
        <f t="shared" si="26"/>
        <v>24</v>
      </c>
      <c r="V38" s="22"/>
      <c r="W38" s="30"/>
    </row>
    <row r="39" spans="1:23" x14ac:dyDescent="0.25">
      <c r="A39" s="62">
        <v>7</v>
      </c>
      <c r="B39" s="63"/>
      <c r="C39" s="64"/>
      <c r="D39" s="60" t="s">
        <v>9</v>
      </c>
      <c r="E39" s="65"/>
      <c r="F39" s="60" t="s">
        <v>10</v>
      </c>
      <c r="G39" s="61"/>
      <c r="H39" s="3"/>
      <c r="I39" s="62">
        <v>8</v>
      </c>
      <c r="J39" s="63"/>
      <c r="K39" s="64"/>
      <c r="L39" s="60" t="s">
        <v>9</v>
      </c>
      <c r="M39" s="65"/>
      <c r="N39" s="60" t="s">
        <v>10</v>
      </c>
      <c r="O39" s="61"/>
      <c r="P39" s="8"/>
      <c r="Q39" s="62">
        <v>9</v>
      </c>
      <c r="R39" s="63"/>
      <c r="S39" s="64"/>
      <c r="T39" s="60" t="s">
        <v>9</v>
      </c>
      <c r="U39" s="65"/>
      <c r="V39" s="60" t="s">
        <v>10</v>
      </c>
      <c r="W39" s="61"/>
    </row>
    <row r="40" spans="1:23" x14ac:dyDescent="0.25">
      <c r="A40" s="66" t="s">
        <v>11</v>
      </c>
      <c r="B40" s="67"/>
      <c r="C40" s="65"/>
      <c r="D40" s="68">
        <v>20</v>
      </c>
      <c r="E40" s="64"/>
      <c r="F40" s="68">
        <v>25</v>
      </c>
      <c r="G40" s="69"/>
      <c r="H40" s="3"/>
      <c r="I40" s="66" t="s">
        <v>11</v>
      </c>
      <c r="J40" s="67"/>
      <c r="K40" s="65"/>
      <c r="L40" s="68">
        <v>22</v>
      </c>
      <c r="M40" s="64"/>
      <c r="N40" s="68">
        <v>26</v>
      </c>
      <c r="O40" s="69"/>
      <c r="P40" s="4"/>
      <c r="Q40" s="66" t="s">
        <v>11</v>
      </c>
      <c r="R40" s="67"/>
      <c r="S40" s="65"/>
      <c r="T40" s="68">
        <v>21</v>
      </c>
      <c r="U40" s="64"/>
      <c r="V40" s="68">
        <v>26</v>
      </c>
      <c r="W40" s="69"/>
    </row>
    <row r="41" spans="1:23" x14ac:dyDescent="0.25">
      <c r="A41" s="66" t="s">
        <v>12</v>
      </c>
      <c r="B41" s="67"/>
      <c r="C41" s="65"/>
      <c r="D41" s="68">
        <v>159</v>
      </c>
      <c r="E41" s="64"/>
      <c r="F41" s="68">
        <v>164</v>
      </c>
      <c r="G41" s="69"/>
      <c r="H41" s="3"/>
      <c r="I41" s="66" t="s">
        <v>12</v>
      </c>
      <c r="J41" s="67"/>
      <c r="K41" s="65"/>
      <c r="L41" s="68">
        <v>175</v>
      </c>
      <c r="M41" s="64"/>
      <c r="N41" s="68">
        <v>173</v>
      </c>
      <c r="O41" s="69"/>
      <c r="P41" s="5"/>
      <c r="Q41" s="66" t="s">
        <v>12</v>
      </c>
      <c r="R41" s="67"/>
      <c r="S41" s="65"/>
      <c r="T41" s="68">
        <v>168</v>
      </c>
      <c r="U41" s="64"/>
      <c r="V41" s="68">
        <v>172</v>
      </c>
      <c r="W41" s="69"/>
    </row>
    <row r="42" spans="1:23" ht="13.5" thickBot="1" x14ac:dyDescent="0.3">
      <c r="A42" s="98" t="s">
        <v>13</v>
      </c>
      <c r="B42" s="99"/>
      <c r="C42" s="99"/>
      <c r="D42" s="100">
        <v>11</v>
      </c>
      <c r="E42" s="101"/>
      <c r="F42" s="100">
        <v>6</v>
      </c>
      <c r="G42" s="102"/>
      <c r="H42" s="3"/>
      <c r="I42" s="98" t="s">
        <v>13</v>
      </c>
      <c r="J42" s="99"/>
      <c r="K42" s="99"/>
      <c r="L42" s="100">
        <v>9</v>
      </c>
      <c r="M42" s="101"/>
      <c r="N42" s="100">
        <v>5</v>
      </c>
      <c r="O42" s="102"/>
      <c r="P42" s="4"/>
      <c r="Q42" s="98" t="s">
        <v>13</v>
      </c>
      <c r="R42" s="99"/>
      <c r="S42" s="99"/>
      <c r="T42" s="100">
        <v>9</v>
      </c>
      <c r="U42" s="101"/>
      <c r="V42" s="100">
        <v>4</v>
      </c>
      <c r="W42" s="102"/>
    </row>
    <row r="43" spans="1:23" ht="13.5" thickBot="1" x14ac:dyDescent="0.3"/>
    <row r="44" spans="1:23" ht="13.5" customHeight="1" x14ac:dyDescent="0.25">
      <c r="A44" s="95" t="s">
        <v>20</v>
      </c>
      <c r="B44" s="96"/>
      <c r="C44" s="96"/>
      <c r="D44" s="96"/>
      <c r="E44" s="96"/>
      <c r="F44" s="96"/>
      <c r="G44" s="97"/>
      <c r="H44" s="3"/>
      <c r="I44" s="95" t="s">
        <v>21</v>
      </c>
      <c r="J44" s="96"/>
      <c r="K44" s="96"/>
      <c r="L44" s="96"/>
      <c r="M44" s="96"/>
      <c r="N44" s="96"/>
      <c r="O44" s="97"/>
      <c r="P44" s="4"/>
      <c r="Q44" s="95" t="s">
        <v>22</v>
      </c>
      <c r="R44" s="96"/>
      <c r="S44" s="96"/>
      <c r="T44" s="96"/>
      <c r="U44" s="96"/>
      <c r="V44" s="96"/>
      <c r="W44" s="97"/>
    </row>
    <row r="45" spans="1:23" x14ac:dyDescent="0.25">
      <c r="A45" s="25" t="s">
        <v>3</v>
      </c>
      <c r="B45" s="7"/>
      <c r="C45" s="7">
        <f>1+B51</f>
        <v>2</v>
      </c>
      <c r="D45" s="7">
        <f t="shared" ref="D45:F45" si="31">1+C51</f>
        <v>9</v>
      </c>
      <c r="E45" s="7">
        <f t="shared" si="31"/>
        <v>16</v>
      </c>
      <c r="F45" s="7">
        <f t="shared" si="31"/>
        <v>23</v>
      </c>
      <c r="G45" s="31">
        <f t="shared" ref="G45" si="32">1+F51</f>
        <v>30</v>
      </c>
      <c r="H45" s="3"/>
      <c r="I45" s="25" t="s">
        <v>3</v>
      </c>
      <c r="J45" s="7"/>
      <c r="K45" s="7">
        <f>1+J51</f>
        <v>6</v>
      </c>
      <c r="L45" s="7">
        <f t="shared" ref="L45:N45" si="33">1+K51</f>
        <v>13</v>
      </c>
      <c r="M45" s="7">
        <f t="shared" si="33"/>
        <v>20</v>
      </c>
      <c r="N45" s="7">
        <f t="shared" si="33"/>
        <v>27</v>
      </c>
      <c r="O45" s="31"/>
      <c r="P45" s="1"/>
      <c r="Q45" s="25" t="s">
        <v>3</v>
      </c>
      <c r="R45" s="7"/>
      <c r="S45" s="7">
        <f>1+R51</f>
        <v>4</v>
      </c>
      <c r="T45" s="7">
        <f t="shared" ref="T45:V45" si="34">1+S51</f>
        <v>11</v>
      </c>
      <c r="U45" s="7">
        <f t="shared" si="34"/>
        <v>18</v>
      </c>
      <c r="V45" s="110">
        <f t="shared" si="34"/>
        <v>25</v>
      </c>
      <c r="W45" s="31"/>
    </row>
    <row r="46" spans="1:23" x14ac:dyDescent="0.25">
      <c r="A46" s="25" t="s">
        <v>4</v>
      </c>
      <c r="B46" s="7"/>
      <c r="C46" s="7">
        <f>1+C45</f>
        <v>3</v>
      </c>
      <c r="D46" s="7">
        <f t="shared" ref="D46:G51" si="35">1+D45</f>
        <v>10</v>
      </c>
      <c r="E46" s="7">
        <f t="shared" si="35"/>
        <v>17</v>
      </c>
      <c r="F46" s="7">
        <f t="shared" si="35"/>
        <v>24</v>
      </c>
      <c r="G46" s="107">
        <f t="shared" si="35"/>
        <v>31</v>
      </c>
      <c r="H46" s="3"/>
      <c r="I46" s="25" t="s">
        <v>4</v>
      </c>
      <c r="J46" s="7"/>
      <c r="K46" s="7">
        <f>1+K45</f>
        <v>7</v>
      </c>
      <c r="L46" s="7">
        <f t="shared" ref="L46:N51" si="36">1+L45</f>
        <v>14</v>
      </c>
      <c r="M46" s="7">
        <f t="shared" si="36"/>
        <v>21</v>
      </c>
      <c r="N46" s="7">
        <f t="shared" si="36"/>
        <v>28</v>
      </c>
      <c r="O46" s="31"/>
      <c r="P46" s="1"/>
      <c r="Q46" s="25" t="s">
        <v>4</v>
      </c>
      <c r="R46" s="7"/>
      <c r="S46" s="7">
        <f>1+S45</f>
        <v>5</v>
      </c>
      <c r="T46" s="7">
        <f t="shared" ref="T46:V51" si="37">1+T45</f>
        <v>12</v>
      </c>
      <c r="U46" s="7">
        <f t="shared" si="37"/>
        <v>19</v>
      </c>
      <c r="V46" s="110">
        <f t="shared" si="37"/>
        <v>26</v>
      </c>
      <c r="W46" s="31"/>
    </row>
    <row r="47" spans="1:23" x14ac:dyDescent="0.25">
      <c r="A47" s="25" t="s">
        <v>5</v>
      </c>
      <c r="B47" s="7"/>
      <c r="C47" s="7">
        <f t="shared" ref="C47:C51" si="38">1+C46</f>
        <v>4</v>
      </c>
      <c r="D47" s="7">
        <f t="shared" si="35"/>
        <v>11</v>
      </c>
      <c r="E47" s="7">
        <f t="shared" si="35"/>
        <v>18</v>
      </c>
      <c r="F47" s="7">
        <f t="shared" si="35"/>
        <v>25</v>
      </c>
      <c r="G47" s="31"/>
      <c r="H47" s="3"/>
      <c r="I47" s="25" t="s">
        <v>5</v>
      </c>
      <c r="J47" s="110">
        <v>1</v>
      </c>
      <c r="K47" s="7">
        <f t="shared" ref="K47:K51" si="39">1+K46</f>
        <v>8</v>
      </c>
      <c r="L47" s="7">
        <f t="shared" si="36"/>
        <v>15</v>
      </c>
      <c r="M47" s="7">
        <f t="shared" si="36"/>
        <v>22</v>
      </c>
      <c r="N47" s="7">
        <f t="shared" si="36"/>
        <v>29</v>
      </c>
      <c r="O47" s="31"/>
      <c r="P47" s="1"/>
      <c r="Q47" s="25" t="s">
        <v>5</v>
      </c>
      <c r="R47" s="7"/>
      <c r="S47" s="7">
        <f t="shared" ref="S47:S51" si="40">1+S46</f>
        <v>6</v>
      </c>
      <c r="T47" s="7">
        <f t="shared" si="37"/>
        <v>13</v>
      </c>
      <c r="U47" s="7">
        <f t="shared" si="37"/>
        <v>20</v>
      </c>
      <c r="V47" s="7">
        <f t="shared" si="37"/>
        <v>27</v>
      </c>
      <c r="W47" s="31"/>
    </row>
    <row r="48" spans="1:23" x14ac:dyDescent="0.25">
      <c r="A48" s="25" t="s">
        <v>6</v>
      </c>
      <c r="B48" s="7"/>
      <c r="C48" s="7">
        <f t="shared" si="38"/>
        <v>5</v>
      </c>
      <c r="D48" s="7">
        <f t="shared" si="35"/>
        <v>12</v>
      </c>
      <c r="E48" s="7">
        <f t="shared" si="35"/>
        <v>19</v>
      </c>
      <c r="F48" s="7">
        <f t="shared" si="35"/>
        <v>26</v>
      </c>
      <c r="G48" s="31"/>
      <c r="H48" s="3"/>
      <c r="I48" s="25" t="s">
        <v>6</v>
      </c>
      <c r="J48" s="7">
        <f>1+J47</f>
        <v>2</v>
      </c>
      <c r="K48" s="7">
        <f t="shared" si="39"/>
        <v>9</v>
      </c>
      <c r="L48" s="7">
        <f t="shared" si="36"/>
        <v>16</v>
      </c>
      <c r="M48" s="7">
        <f t="shared" si="36"/>
        <v>23</v>
      </c>
      <c r="N48" s="7">
        <f t="shared" si="36"/>
        <v>30</v>
      </c>
      <c r="O48" s="31"/>
      <c r="P48" s="1"/>
      <c r="Q48" s="25" t="s">
        <v>6</v>
      </c>
      <c r="R48" s="7"/>
      <c r="S48" s="7">
        <f t="shared" si="40"/>
        <v>7</v>
      </c>
      <c r="T48" s="7">
        <f t="shared" si="37"/>
        <v>14</v>
      </c>
      <c r="U48" s="7">
        <f t="shared" si="37"/>
        <v>21</v>
      </c>
      <c r="V48" s="7">
        <f t="shared" si="37"/>
        <v>28</v>
      </c>
      <c r="W48" s="31"/>
    </row>
    <row r="49" spans="1:29" x14ac:dyDescent="0.25">
      <c r="A49" s="25" t="s">
        <v>3</v>
      </c>
      <c r="B49" s="7"/>
      <c r="C49" s="7">
        <f t="shared" si="38"/>
        <v>6</v>
      </c>
      <c r="D49" s="7">
        <f t="shared" si="35"/>
        <v>13</v>
      </c>
      <c r="E49" s="7">
        <f t="shared" si="35"/>
        <v>20</v>
      </c>
      <c r="F49" s="7">
        <f t="shared" si="35"/>
        <v>27</v>
      </c>
      <c r="G49" s="31"/>
      <c r="H49" s="3"/>
      <c r="I49" s="25" t="s">
        <v>3</v>
      </c>
      <c r="J49" s="7">
        <f>1+J48</f>
        <v>3</v>
      </c>
      <c r="K49" s="7">
        <f t="shared" si="39"/>
        <v>10</v>
      </c>
      <c r="L49" s="7">
        <f t="shared" si="36"/>
        <v>17</v>
      </c>
      <c r="M49" s="7">
        <f t="shared" si="36"/>
        <v>24</v>
      </c>
      <c r="N49" s="7"/>
      <c r="O49" s="31"/>
      <c r="P49" s="1"/>
      <c r="Q49" s="25" t="s">
        <v>3</v>
      </c>
      <c r="R49" s="7">
        <v>1</v>
      </c>
      <c r="S49" s="7">
        <f t="shared" si="40"/>
        <v>8</v>
      </c>
      <c r="T49" s="7">
        <f t="shared" si="37"/>
        <v>15</v>
      </c>
      <c r="U49" s="7">
        <f t="shared" si="37"/>
        <v>22</v>
      </c>
      <c r="V49" s="7">
        <f t="shared" si="37"/>
        <v>29</v>
      </c>
      <c r="W49" s="31"/>
    </row>
    <row r="50" spans="1:29" x14ac:dyDescent="0.25">
      <c r="A50" s="28" t="s">
        <v>7</v>
      </c>
      <c r="B50" s="22"/>
      <c r="C50" s="22">
        <f t="shared" si="38"/>
        <v>7</v>
      </c>
      <c r="D50" s="22">
        <f t="shared" si="35"/>
        <v>14</v>
      </c>
      <c r="E50" s="22">
        <f t="shared" si="35"/>
        <v>21</v>
      </c>
      <c r="F50" s="22">
        <f t="shared" si="35"/>
        <v>28</v>
      </c>
      <c r="G50" s="30"/>
      <c r="H50" s="3"/>
      <c r="I50" s="28" t="s">
        <v>7</v>
      </c>
      <c r="J50" s="22">
        <f t="shared" ref="J50:J51" si="41">1+J49</f>
        <v>4</v>
      </c>
      <c r="K50" s="22">
        <f t="shared" si="39"/>
        <v>11</v>
      </c>
      <c r="L50" s="22">
        <f t="shared" si="36"/>
        <v>18</v>
      </c>
      <c r="M50" s="22">
        <f t="shared" si="36"/>
        <v>25</v>
      </c>
      <c r="N50" s="22"/>
      <c r="O50" s="30"/>
      <c r="P50" s="1"/>
      <c r="Q50" s="28" t="s">
        <v>7</v>
      </c>
      <c r="R50" s="22">
        <f>1+R49</f>
        <v>2</v>
      </c>
      <c r="S50" s="22">
        <f t="shared" si="40"/>
        <v>9</v>
      </c>
      <c r="T50" s="22">
        <f t="shared" si="37"/>
        <v>16</v>
      </c>
      <c r="U50" s="107">
        <f t="shared" si="37"/>
        <v>23</v>
      </c>
      <c r="V50" s="22">
        <f t="shared" si="37"/>
        <v>30</v>
      </c>
      <c r="W50" s="30"/>
    </row>
    <row r="51" spans="1:29" x14ac:dyDescent="0.25">
      <c r="A51" s="32" t="s">
        <v>8</v>
      </c>
      <c r="B51" s="22">
        <v>1</v>
      </c>
      <c r="C51" s="22">
        <f t="shared" si="38"/>
        <v>8</v>
      </c>
      <c r="D51" s="22">
        <f t="shared" si="35"/>
        <v>15</v>
      </c>
      <c r="E51" s="22">
        <f t="shared" si="35"/>
        <v>22</v>
      </c>
      <c r="F51" s="22">
        <f t="shared" si="35"/>
        <v>29</v>
      </c>
      <c r="G51" s="30"/>
      <c r="H51" s="3"/>
      <c r="I51" s="32" t="s">
        <v>8</v>
      </c>
      <c r="J51" s="22">
        <f t="shared" si="41"/>
        <v>5</v>
      </c>
      <c r="K51" s="22">
        <f t="shared" si="39"/>
        <v>12</v>
      </c>
      <c r="L51" s="22">
        <f t="shared" si="36"/>
        <v>19</v>
      </c>
      <c r="M51" s="22">
        <f t="shared" si="36"/>
        <v>26</v>
      </c>
      <c r="N51" s="22"/>
      <c r="O51" s="30"/>
      <c r="P51" s="1"/>
      <c r="Q51" s="32" t="s">
        <v>8</v>
      </c>
      <c r="R51" s="22">
        <f>1+R50</f>
        <v>3</v>
      </c>
      <c r="S51" s="22">
        <f t="shared" si="40"/>
        <v>10</v>
      </c>
      <c r="T51" s="22">
        <f t="shared" si="37"/>
        <v>17</v>
      </c>
      <c r="U51" s="110">
        <f t="shared" si="37"/>
        <v>24</v>
      </c>
      <c r="V51" s="22">
        <f t="shared" si="37"/>
        <v>31</v>
      </c>
      <c r="W51" s="30"/>
    </row>
    <row r="52" spans="1:29" x14ac:dyDescent="0.25">
      <c r="A52" s="62">
        <v>10</v>
      </c>
      <c r="B52" s="63"/>
      <c r="C52" s="64"/>
      <c r="D52" s="60" t="s">
        <v>9</v>
      </c>
      <c r="E52" s="65"/>
      <c r="F52" s="60" t="s">
        <v>10</v>
      </c>
      <c r="G52" s="61"/>
      <c r="H52" s="3"/>
      <c r="I52" s="62">
        <v>11</v>
      </c>
      <c r="J52" s="63"/>
      <c r="K52" s="64"/>
      <c r="L52" s="60" t="s">
        <v>9</v>
      </c>
      <c r="M52" s="65"/>
      <c r="N52" s="60" t="s">
        <v>10</v>
      </c>
      <c r="O52" s="61"/>
      <c r="P52" s="8"/>
      <c r="Q52" s="62">
        <v>12</v>
      </c>
      <c r="R52" s="63"/>
      <c r="S52" s="64"/>
      <c r="T52" s="60" t="s">
        <v>9</v>
      </c>
      <c r="U52" s="106"/>
      <c r="V52" s="60" t="s">
        <v>10</v>
      </c>
      <c r="W52" s="61"/>
    </row>
    <row r="53" spans="1:29" x14ac:dyDescent="0.25">
      <c r="A53" s="66" t="s">
        <v>11</v>
      </c>
      <c r="B53" s="67"/>
      <c r="C53" s="65"/>
      <c r="D53" s="68">
        <v>22</v>
      </c>
      <c r="E53" s="64"/>
      <c r="F53" s="68">
        <v>26</v>
      </c>
      <c r="G53" s="69"/>
      <c r="H53" s="10"/>
      <c r="I53" s="66" t="s">
        <v>11</v>
      </c>
      <c r="J53" s="67"/>
      <c r="K53" s="65"/>
      <c r="L53" s="68">
        <v>21</v>
      </c>
      <c r="M53" s="64"/>
      <c r="N53" s="68">
        <v>25</v>
      </c>
      <c r="O53" s="69"/>
      <c r="P53" s="4"/>
      <c r="Q53" s="66" t="s">
        <v>11</v>
      </c>
      <c r="R53" s="67"/>
      <c r="S53" s="65"/>
      <c r="T53" s="68">
        <v>19</v>
      </c>
      <c r="U53" s="64"/>
      <c r="V53" s="68">
        <v>24</v>
      </c>
      <c r="W53" s="69"/>
    </row>
    <row r="54" spans="1:29" x14ac:dyDescent="0.25">
      <c r="A54" s="66" t="s">
        <v>12</v>
      </c>
      <c r="B54" s="67"/>
      <c r="C54" s="65"/>
      <c r="D54" s="68">
        <v>175</v>
      </c>
      <c r="E54" s="64"/>
      <c r="F54" s="68">
        <v>173</v>
      </c>
      <c r="G54" s="69"/>
      <c r="H54" s="10"/>
      <c r="I54" s="66" t="s">
        <v>12</v>
      </c>
      <c r="J54" s="67"/>
      <c r="K54" s="65"/>
      <c r="L54" s="68">
        <v>168</v>
      </c>
      <c r="M54" s="64"/>
      <c r="N54" s="68">
        <v>167</v>
      </c>
      <c r="O54" s="69"/>
      <c r="P54" s="5"/>
      <c r="Q54" s="66" t="s">
        <v>12</v>
      </c>
      <c r="R54" s="67"/>
      <c r="S54" s="65"/>
      <c r="T54" s="68">
        <v>152</v>
      </c>
      <c r="U54" s="64"/>
      <c r="V54" s="68">
        <v>157</v>
      </c>
      <c r="W54" s="69"/>
    </row>
    <row r="55" spans="1:29" ht="13.5" thickBot="1" x14ac:dyDescent="0.3">
      <c r="A55" s="98" t="s">
        <v>13</v>
      </c>
      <c r="B55" s="99"/>
      <c r="C55" s="99"/>
      <c r="D55" s="100">
        <v>9</v>
      </c>
      <c r="E55" s="101"/>
      <c r="F55" s="100">
        <v>5</v>
      </c>
      <c r="G55" s="102"/>
      <c r="H55" s="10"/>
      <c r="I55" s="98" t="s">
        <v>13</v>
      </c>
      <c r="J55" s="99"/>
      <c r="K55" s="99"/>
      <c r="L55" s="100">
        <v>9</v>
      </c>
      <c r="M55" s="101"/>
      <c r="N55" s="100">
        <v>5</v>
      </c>
      <c r="O55" s="102"/>
      <c r="P55" s="4"/>
      <c r="Q55" s="98" t="s">
        <v>13</v>
      </c>
      <c r="R55" s="99"/>
      <c r="S55" s="99"/>
      <c r="T55" s="100">
        <v>12</v>
      </c>
      <c r="U55" s="101"/>
      <c r="V55" s="100">
        <v>7</v>
      </c>
      <c r="W55" s="102"/>
    </row>
    <row r="56" spans="1:29" ht="13.5" thickBot="1" x14ac:dyDescent="0.3">
      <c r="Z56" s="11"/>
    </row>
    <row r="57" spans="1:29" ht="13.5" thickBot="1" x14ac:dyDescent="0.3">
      <c r="B57" s="39" t="s">
        <v>23</v>
      </c>
      <c r="C57" s="40"/>
      <c r="D57" s="40"/>
      <c r="E57" s="40"/>
      <c r="F57" s="40"/>
      <c r="G57" s="40"/>
      <c r="L57" s="16"/>
      <c r="M57" s="10"/>
      <c r="N57" s="10"/>
      <c r="O57" s="92" t="s">
        <v>27</v>
      </c>
      <c r="P57" s="93"/>
      <c r="Q57" s="93"/>
      <c r="R57" s="94"/>
      <c r="T57" s="49" t="s">
        <v>28</v>
      </c>
      <c r="U57" s="50"/>
      <c r="V57" s="50"/>
      <c r="W57" s="48"/>
      <c r="X57" s="10"/>
      <c r="Y57" s="10"/>
    </row>
    <row r="58" spans="1:29" s="11" customFormat="1" ht="16.5" customHeight="1" thickBot="1" x14ac:dyDescent="0.3">
      <c r="B58" s="103" t="s">
        <v>24</v>
      </c>
      <c r="C58" s="103"/>
      <c r="D58" s="103"/>
      <c r="E58" s="103"/>
      <c r="F58" s="103"/>
      <c r="G58" s="103"/>
      <c r="L58" s="7"/>
      <c r="M58" s="10"/>
      <c r="N58" s="10"/>
      <c r="O58" s="92" t="s">
        <v>29</v>
      </c>
      <c r="P58" s="93"/>
      <c r="Q58" s="93" t="s">
        <v>30</v>
      </c>
      <c r="R58" s="94"/>
      <c r="S58" s="9"/>
      <c r="T58" s="49" t="s">
        <v>29</v>
      </c>
      <c r="U58" s="51"/>
      <c r="V58" s="47" t="s">
        <v>30</v>
      </c>
      <c r="W58" s="48"/>
      <c r="X58" s="13"/>
      <c r="Y58" s="13"/>
      <c r="AA58" s="9"/>
      <c r="AB58" s="9"/>
      <c r="AC58" s="9"/>
    </row>
    <row r="59" spans="1:29" x14ac:dyDescent="0.25">
      <c r="B59" s="111" t="s">
        <v>25</v>
      </c>
      <c r="C59" s="111"/>
      <c r="D59" s="111"/>
      <c r="E59" s="111"/>
      <c r="F59" s="111"/>
      <c r="G59" s="111"/>
      <c r="M59" s="34"/>
      <c r="N59" s="34" t="s">
        <v>31</v>
      </c>
      <c r="O59" s="45">
        <f>+D14+L14+T14</f>
        <v>64</v>
      </c>
      <c r="P59" s="46"/>
      <c r="Q59" s="43">
        <f>+D15+L15+T15</f>
        <v>510</v>
      </c>
      <c r="R59" s="44"/>
      <c r="T59" s="45">
        <f>+F14+N14+V14</f>
        <v>75</v>
      </c>
      <c r="U59" s="46"/>
      <c r="V59" s="43">
        <f>+F15+N15+V15</f>
        <v>501</v>
      </c>
      <c r="W59" s="44"/>
    </row>
    <row r="60" spans="1:29" x14ac:dyDescent="0.25">
      <c r="B60" s="112" t="s">
        <v>26</v>
      </c>
      <c r="C60" s="113"/>
      <c r="D60" s="113"/>
      <c r="E60" s="113"/>
      <c r="F60" s="113"/>
      <c r="G60" s="114"/>
      <c r="N60" s="34" t="s">
        <v>32</v>
      </c>
      <c r="O60" s="58">
        <f>+D27+L27+T27</f>
        <v>63</v>
      </c>
      <c r="P60" s="59"/>
      <c r="Q60" s="54">
        <f>+D28+L28+T28</f>
        <v>503</v>
      </c>
      <c r="R60" s="55"/>
      <c r="T60" s="58">
        <f>+F27+N27+V27</f>
        <v>75</v>
      </c>
      <c r="U60" s="59"/>
      <c r="V60" s="54">
        <f>+F28+N28+V28</f>
        <v>500</v>
      </c>
      <c r="W60" s="55"/>
    </row>
    <row r="61" spans="1:29" x14ac:dyDescent="0.25">
      <c r="N61" s="34" t="s">
        <v>33</v>
      </c>
      <c r="O61" s="58">
        <f>+D40+L40+T40</f>
        <v>63</v>
      </c>
      <c r="P61" s="59"/>
      <c r="Q61" s="54">
        <f>+D41+L41+T41</f>
        <v>502</v>
      </c>
      <c r="R61" s="55"/>
      <c r="T61" s="58">
        <f>+F40+N40+V40</f>
        <v>77</v>
      </c>
      <c r="U61" s="59"/>
      <c r="V61" s="54">
        <f>+F41+N41+V41</f>
        <v>509</v>
      </c>
      <c r="W61" s="55"/>
    </row>
    <row r="62" spans="1:29" ht="13.5" thickBot="1" x14ac:dyDescent="0.3">
      <c r="K62" s="24"/>
      <c r="N62" s="34" t="s">
        <v>34</v>
      </c>
      <c r="O62" s="56">
        <f>+D53+L53+T53</f>
        <v>62</v>
      </c>
      <c r="P62" s="57"/>
      <c r="Q62" s="52">
        <f>+D54+L54+T54</f>
        <v>495</v>
      </c>
      <c r="R62" s="53"/>
      <c r="T62" s="56">
        <f>+F53+N53+V53</f>
        <v>75</v>
      </c>
      <c r="U62" s="57"/>
      <c r="V62" s="52">
        <f>+F54+N54+V54</f>
        <v>497</v>
      </c>
      <c r="W62" s="53"/>
    </row>
    <row r="63" spans="1:29" ht="13.5" thickBot="1" x14ac:dyDescent="0.3">
      <c r="K63" s="23"/>
      <c r="N63" s="35" t="s">
        <v>35</v>
      </c>
      <c r="O63" s="76">
        <f t="shared" ref="O63:Q63" si="42">SUM(O59:P62)</f>
        <v>252</v>
      </c>
      <c r="P63" s="77"/>
      <c r="Q63" s="78">
        <f t="shared" si="42"/>
        <v>2010</v>
      </c>
      <c r="R63" s="79"/>
      <c r="T63" s="76">
        <f t="shared" ref="T63" si="43">SUM(T59:U62)</f>
        <v>302</v>
      </c>
      <c r="U63" s="77"/>
      <c r="V63" s="78">
        <f ca="1">SUM(V62:AC65)</f>
        <v>2007</v>
      </c>
      <c r="W63" s="79"/>
    </row>
    <row r="64" spans="1:29" ht="13.5" thickBot="1" x14ac:dyDescent="0.3">
      <c r="K64" s="15"/>
      <c r="O64" s="11"/>
      <c r="P64" s="11"/>
      <c r="Q64" s="11"/>
      <c r="R64" s="15"/>
      <c r="T64" s="11"/>
      <c r="U64" s="11"/>
      <c r="V64" s="11"/>
      <c r="W64" s="15"/>
    </row>
    <row r="65" spans="1:38" x14ac:dyDescent="0.25">
      <c r="K65" s="7"/>
      <c r="N65" s="38" t="s">
        <v>37</v>
      </c>
      <c r="O65" s="89">
        <f>+Q63/12</f>
        <v>167.5</v>
      </c>
      <c r="P65" s="90"/>
      <c r="Q65" s="90"/>
      <c r="R65" s="91"/>
      <c r="T65" s="80">
        <f ca="1">+V63/12</f>
        <v>167.25</v>
      </c>
      <c r="U65" s="81"/>
      <c r="V65" s="81"/>
      <c r="W65" s="82"/>
    </row>
    <row r="66" spans="1:38" x14ac:dyDescent="0.25">
      <c r="K66" s="7"/>
      <c r="N66" s="38" t="s">
        <v>38</v>
      </c>
      <c r="O66" s="70">
        <f>+O63/12</f>
        <v>21</v>
      </c>
      <c r="P66" s="71"/>
      <c r="Q66" s="71"/>
      <c r="R66" s="72"/>
      <c r="T66" s="83">
        <f>+T63/12</f>
        <v>25.166666666666668</v>
      </c>
      <c r="U66" s="84"/>
      <c r="V66" s="84"/>
      <c r="W66" s="85"/>
    </row>
    <row r="67" spans="1:38" ht="13.5" thickBot="1" x14ac:dyDescent="0.3">
      <c r="K67" s="7"/>
      <c r="N67" s="38" t="s">
        <v>36</v>
      </c>
      <c r="O67" s="73">
        <v>0.7</v>
      </c>
      <c r="P67" s="74"/>
      <c r="Q67" s="74"/>
      <c r="R67" s="75"/>
      <c r="S67" s="11"/>
      <c r="T67" s="86">
        <v>0.9</v>
      </c>
      <c r="U67" s="87"/>
      <c r="V67" s="87"/>
      <c r="W67" s="88"/>
    </row>
    <row r="68" spans="1:38" x14ac:dyDescent="0.25">
      <c r="A68" s="36"/>
      <c r="B68" s="37"/>
      <c r="C68" s="37"/>
      <c r="D68" s="37"/>
      <c r="E68" s="37"/>
      <c r="O68" s="5"/>
      <c r="R68" s="17"/>
      <c r="S68" s="11"/>
    </row>
    <row r="69" spans="1:38" x14ac:dyDescent="0.25">
      <c r="A69" s="36"/>
      <c r="B69" s="37"/>
      <c r="C69" s="37"/>
      <c r="D69" s="37"/>
      <c r="E69" s="37"/>
      <c r="O69" s="7"/>
    </row>
    <row r="71" spans="1:38" x14ac:dyDescent="0.25">
      <c r="M71" s="16"/>
      <c r="N71" s="5"/>
    </row>
    <row r="72" spans="1:38" x14ac:dyDescent="0.25">
      <c r="M72" s="7"/>
      <c r="N72" s="7"/>
    </row>
    <row r="75" spans="1:38" x14ac:dyDescent="0.25">
      <c r="Q75" s="3"/>
      <c r="R75" s="3"/>
      <c r="S75" s="3"/>
      <c r="T75" s="3"/>
      <c r="U75" s="3"/>
      <c r="V75" s="3"/>
      <c r="W75" s="3"/>
    </row>
    <row r="76" spans="1:38" x14ac:dyDescent="0.25">
      <c r="B76" s="7"/>
      <c r="C76" s="7"/>
      <c r="D76" s="7"/>
      <c r="E76" s="7"/>
      <c r="F76" s="7"/>
      <c r="G76" s="11"/>
      <c r="H76" s="11"/>
      <c r="O76" s="3"/>
      <c r="P76" s="3"/>
      <c r="Q76" s="3"/>
      <c r="R76" s="3"/>
      <c r="S76" s="3"/>
      <c r="T76" s="3"/>
      <c r="U76" s="3"/>
      <c r="V76" s="3"/>
      <c r="W76" s="3"/>
    </row>
    <row r="77" spans="1:38" ht="15" x14ac:dyDescent="0.25">
      <c r="B77" s="7"/>
      <c r="C77" s="7"/>
      <c r="D77" s="7"/>
      <c r="E77" s="12"/>
      <c r="F77" s="7"/>
      <c r="G77" s="7"/>
      <c r="H77" s="7"/>
      <c r="O77" s="3"/>
      <c r="P77" s="3"/>
      <c r="Q77" s="3"/>
      <c r="R77" s="3"/>
      <c r="S77" s="3"/>
      <c r="T77" s="3"/>
      <c r="U77" s="3"/>
      <c r="V77" s="3"/>
      <c r="W77" s="3"/>
    </row>
    <row r="78" spans="1:38" x14ac:dyDescent="0.25">
      <c r="B78" s="7"/>
      <c r="C78" s="7"/>
      <c r="D78" s="7"/>
      <c r="E78" s="7"/>
      <c r="F78" s="7"/>
      <c r="G78" s="7"/>
      <c r="H78" s="7"/>
      <c r="O78" s="3"/>
      <c r="P78" s="3"/>
      <c r="Q78" s="10"/>
      <c r="R78" s="10"/>
      <c r="S78" s="10"/>
      <c r="T78" s="10"/>
      <c r="U78" s="10"/>
      <c r="V78" s="10"/>
      <c r="W78" s="10"/>
      <c r="X78" s="3"/>
      <c r="Y78" s="3"/>
      <c r="Z78" s="3"/>
      <c r="AA78" s="3"/>
      <c r="AB78" s="5"/>
      <c r="AC78" s="3"/>
      <c r="AD78" s="3"/>
      <c r="AE78" s="3"/>
      <c r="AF78" s="3"/>
      <c r="AG78" s="3"/>
      <c r="AH78" s="3"/>
      <c r="AI78" s="18"/>
      <c r="AJ78" s="6"/>
      <c r="AK78" s="5"/>
    </row>
    <row r="79" spans="1:38" x14ac:dyDescent="0.25">
      <c r="G79" s="7"/>
      <c r="H79" s="7"/>
      <c r="I79" s="7"/>
      <c r="J79" s="7"/>
      <c r="K79" s="7"/>
      <c r="L79" s="7"/>
      <c r="M79" s="7"/>
      <c r="N79" s="3"/>
      <c r="O79" s="10"/>
      <c r="P79" s="10"/>
      <c r="X79" s="3"/>
      <c r="Y79" s="3"/>
      <c r="Z79" s="3"/>
      <c r="AA79" s="3"/>
      <c r="AB79" s="5"/>
      <c r="AC79" s="3"/>
      <c r="AD79" s="3"/>
      <c r="AE79" s="3"/>
      <c r="AF79" s="3"/>
      <c r="AG79" s="3"/>
      <c r="AH79" s="3"/>
      <c r="AI79" s="18"/>
      <c r="AJ79" s="6"/>
      <c r="AK79" s="5"/>
      <c r="AL79" s="3"/>
    </row>
    <row r="80" spans="1:38" x14ac:dyDescent="0.25">
      <c r="N80" s="3"/>
      <c r="X80" s="3"/>
      <c r="Y80" s="3"/>
      <c r="Z80" s="3"/>
      <c r="AA80" s="2"/>
      <c r="AB80" s="5"/>
      <c r="AC80" s="3"/>
      <c r="AD80" s="2"/>
      <c r="AE80" s="2"/>
      <c r="AF80" s="3"/>
      <c r="AG80" s="3"/>
      <c r="AH80" s="3"/>
      <c r="AI80" s="18"/>
      <c r="AJ80" s="6"/>
      <c r="AK80" s="5"/>
    </row>
    <row r="81" spans="14:37" x14ac:dyDescent="0.25">
      <c r="N81" s="3"/>
      <c r="X81" s="3"/>
      <c r="Y81" s="10"/>
      <c r="Z81" s="10"/>
      <c r="AA81" s="10"/>
      <c r="AB81" s="19"/>
      <c r="AC81" s="10"/>
      <c r="AD81" s="10"/>
      <c r="AE81" s="10"/>
      <c r="AF81" s="3"/>
      <c r="AG81" s="3"/>
      <c r="AH81" s="3"/>
      <c r="AI81" s="20"/>
      <c r="AJ81" s="13"/>
      <c r="AK81" s="19"/>
    </row>
    <row r="82" spans="14:37" x14ac:dyDescent="0.25">
      <c r="N82" s="3"/>
      <c r="AB82" s="17"/>
    </row>
  </sheetData>
  <mergeCells count="191">
    <mergeCell ref="B58:G58"/>
    <mergeCell ref="B59:G59"/>
    <mergeCell ref="B60:G60"/>
    <mergeCell ref="Q54:S54"/>
    <mergeCell ref="Q55:S55"/>
    <mergeCell ref="T52:U52"/>
    <mergeCell ref="T53:U53"/>
    <mergeCell ref="T54:U54"/>
    <mergeCell ref="T55:U55"/>
    <mergeCell ref="D53:E53"/>
    <mergeCell ref="D55:E55"/>
    <mergeCell ref="F55:G55"/>
    <mergeCell ref="D54:E54"/>
    <mergeCell ref="F54:G54"/>
    <mergeCell ref="I54:K54"/>
    <mergeCell ref="I55:K55"/>
    <mergeCell ref="L54:M54"/>
    <mergeCell ref="L55:M55"/>
    <mergeCell ref="N54:O54"/>
    <mergeCell ref="N55:O55"/>
    <mergeCell ref="A54:C54"/>
    <mergeCell ref="A55:C55"/>
    <mergeCell ref="V54:W54"/>
    <mergeCell ref="V55:W55"/>
    <mergeCell ref="Q5:W5"/>
    <mergeCell ref="Q18:W18"/>
    <mergeCell ref="T26:U26"/>
    <mergeCell ref="T27:U27"/>
    <mergeCell ref="T28:U28"/>
    <mergeCell ref="T29:U29"/>
    <mergeCell ref="V27:W27"/>
    <mergeCell ref="V28:W28"/>
    <mergeCell ref="V29:W29"/>
    <mergeCell ref="Q26:S26"/>
    <mergeCell ref="Q27:S27"/>
    <mergeCell ref="Q28:S28"/>
    <mergeCell ref="Q29:S29"/>
    <mergeCell ref="Q13:S13"/>
    <mergeCell ref="T13:U13"/>
    <mergeCell ref="V13:W13"/>
    <mergeCell ref="Q14:S14"/>
    <mergeCell ref="T14:U14"/>
    <mergeCell ref="V14:W14"/>
    <mergeCell ref="Q15:S15"/>
    <mergeCell ref="I5:O5"/>
    <mergeCell ref="I13:K13"/>
    <mergeCell ref="I14:K14"/>
    <mergeCell ref="I15:K15"/>
    <mergeCell ref="L13:M13"/>
    <mergeCell ref="N13:O13"/>
    <mergeCell ref="L14:M14"/>
    <mergeCell ref="N14:O14"/>
    <mergeCell ref="L15:M15"/>
    <mergeCell ref="A5:G5"/>
    <mergeCell ref="A13:C13"/>
    <mergeCell ref="D13:E13"/>
    <mergeCell ref="F13:G13"/>
    <mergeCell ref="A28:C28"/>
    <mergeCell ref="A27:C27"/>
    <mergeCell ref="D27:E27"/>
    <mergeCell ref="D28:E28"/>
    <mergeCell ref="F27:G27"/>
    <mergeCell ref="F28:G28"/>
    <mergeCell ref="A26:C26"/>
    <mergeCell ref="A14:C14"/>
    <mergeCell ref="D14:E14"/>
    <mergeCell ref="F14:G14"/>
    <mergeCell ref="A15:C15"/>
    <mergeCell ref="D15:E15"/>
    <mergeCell ref="F15:G15"/>
    <mergeCell ref="T15:U15"/>
    <mergeCell ref="N15:O15"/>
    <mergeCell ref="V15:W15"/>
    <mergeCell ref="A16:C16"/>
    <mergeCell ref="D16:E16"/>
    <mergeCell ref="F16:G16"/>
    <mergeCell ref="Q16:S16"/>
    <mergeCell ref="T16:U16"/>
    <mergeCell ref="V16:W16"/>
    <mergeCell ref="I16:K16"/>
    <mergeCell ref="L16:M16"/>
    <mergeCell ref="N16:O16"/>
    <mergeCell ref="I18:O18"/>
    <mergeCell ref="I26:K26"/>
    <mergeCell ref="L26:M26"/>
    <mergeCell ref="N26:O26"/>
    <mergeCell ref="A18:G18"/>
    <mergeCell ref="I27:K27"/>
    <mergeCell ref="L27:M27"/>
    <mergeCell ref="N27:O27"/>
    <mergeCell ref="D26:E26"/>
    <mergeCell ref="F26:G26"/>
    <mergeCell ref="A29:C29"/>
    <mergeCell ref="D29:E29"/>
    <mergeCell ref="F29:G29"/>
    <mergeCell ref="Q31:W31"/>
    <mergeCell ref="Q39:S39"/>
    <mergeCell ref="T39:U39"/>
    <mergeCell ref="V39:W39"/>
    <mergeCell ref="A31:G31"/>
    <mergeCell ref="A39:C39"/>
    <mergeCell ref="D39:E39"/>
    <mergeCell ref="F39:G39"/>
    <mergeCell ref="I29:K29"/>
    <mergeCell ref="L29:M29"/>
    <mergeCell ref="N29:O29"/>
    <mergeCell ref="I31:O31"/>
    <mergeCell ref="V42:W42"/>
    <mergeCell ref="A42:C42"/>
    <mergeCell ref="D42:E42"/>
    <mergeCell ref="F42:G42"/>
    <mergeCell ref="Q40:S40"/>
    <mergeCell ref="T40:U40"/>
    <mergeCell ref="V40:W40"/>
    <mergeCell ref="V41:W41"/>
    <mergeCell ref="A41:C41"/>
    <mergeCell ref="D41:E41"/>
    <mergeCell ref="F41:G41"/>
    <mergeCell ref="A40:C40"/>
    <mergeCell ref="F40:G40"/>
    <mergeCell ref="D40:E40"/>
    <mergeCell ref="I42:K42"/>
    <mergeCell ref="L42:M42"/>
    <mergeCell ref="N42:O42"/>
    <mergeCell ref="A52:C52"/>
    <mergeCell ref="A53:C53"/>
    <mergeCell ref="Q42:S42"/>
    <mergeCell ref="T42:U42"/>
    <mergeCell ref="Q41:S41"/>
    <mergeCell ref="T41:U41"/>
    <mergeCell ref="I44:O44"/>
    <mergeCell ref="Q44:W44"/>
    <mergeCell ref="A44:G44"/>
    <mergeCell ref="F53:G53"/>
    <mergeCell ref="D52:E52"/>
    <mergeCell ref="F52:G52"/>
    <mergeCell ref="I52:K52"/>
    <mergeCell ref="I53:K53"/>
    <mergeCell ref="L52:M52"/>
    <mergeCell ref="L53:M53"/>
    <mergeCell ref="N52:O52"/>
    <mergeCell ref="N53:O53"/>
    <mergeCell ref="Q52:S52"/>
    <mergeCell ref="Q53:S53"/>
    <mergeCell ref="V52:W52"/>
    <mergeCell ref="V53:W53"/>
    <mergeCell ref="O66:R66"/>
    <mergeCell ref="O67:R67"/>
    <mergeCell ref="O63:P63"/>
    <mergeCell ref="Q63:R63"/>
    <mergeCell ref="T63:U63"/>
    <mergeCell ref="V63:W63"/>
    <mergeCell ref="T65:W65"/>
    <mergeCell ref="T66:W66"/>
    <mergeCell ref="T67:W67"/>
    <mergeCell ref="O65:R65"/>
    <mergeCell ref="V26:W26"/>
    <mergeCell ref="I39:K39"/>
    <mergeCell ref="L39:M39"/>
    <mergeCell ref="N39:O39"/>
    <mergeCell ref="I40:K40"/>
    <mergeCell ref="L40:M40"/>
    <mergeCell ref="N40:O40"/>
    <mergeCell ref="I41:K41"/>
    <mergeCell ref="L41:M41"/>
    <mergeCell ref="N41:O41"/>
    <mergeCell ref="I28:K28"/>
    <mergeCell ref="L28:M28"/>
    <mergeCell ref="N28:O28"/>
    <mergeCell ref="Q59:R59"/>
    <mergeCell ref="O59:P59"/>
    <mergeCell ref="V59:W59"/>
    <mergeCell ref="V58:W58"/>
    <mergeCell ref="T57:W57"/>
    <mergeCell ref="T59:U59"/>
    <mergeCell ref="T58:U58"/>
    <mergeCell ref="V62:W62"/>
    <mergeCell ref="V61:W61"/>
    <mergeCell ref="V60:W60"/>
    <mergeCell ref="T62:U62"/>
    <mergeCell ref="T61:U61"/>
    <mergeCell ref="T60:U60"/>
    <mergeCell ref="O60:P60"/>
    <mergeCell ref="Q60:R60"/>
    <mergeCell ref="O61:P61"/>
    <mergeCell ref="Q61:R61"/>
    <mergeCell ref="O62:P62"/>
    <mergeCell ref="Q62:R62"/>
    <mergeCell ref="O57:R57"/>
    <mergeCell ref="O58:P58"/>
    <mergeCell ref="Q58:R58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Vartotojas</cp:lastModifiedBy>
  <cp:lastPrinted>2016-12-16T08:49:21Z</cp:lastPrinted>
  <dcterms:created xsi:type="dcterms:W3CDTF">2016-01-07T14:54:28Z</dcterms:created>
  <dcterms:modified xsi:type="dcterms:W3CDTF">2016-12-16T08:56:23Z</dcterms:modified>
</cp:coreProperties>
</file>